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50" windowWidth="8685" windowHeight="11835" activeTab="1"/>
  </bookViews>
  <sheets>
    <sheet name="DivCState" sheetId="1" r:id="rId1"/>
    <sheet name="StateRes" sheetId="5" r:id="rId2"/>
    <sheet name="O" sheetId="15" r:id="rId3"/>
    <sheet name="P" sheetId="16" r:id="rId4"/>
    <sheet name="Q" sheetId="17" r:id="rId5"/>
    <sheet name="R" sheetId="18" r:id="rId6"/>
    <sheet name="S" sheetId="19" r:id="rId7"/>
  </sheets>
  <definedNames>
    <definedName name="_xlnm.Print_Area" localSheetId="0">DivCState!$A$1:$T$47</definedName>
    <definedName name="_xlnm.Print_Area" localSheetId="1">StateRes!$A$49:$AH$52</definedName>
  </definedNames>
  <calcPr calcId="145621"/>
</workbook>
</file>

<file path=xl/calcChain.xml><?xml version="1.0" encoding="utf-8"?>
<calcChain xmlns="http://schemas.openxmlformats.org/spreadsheetml/2006/main">
  <c r="AI143" i="5" l="1"/>
  <c r="AI142" i="5"/>
  <c r="AI141" i="5"/>
  <c r="AI140" i="5"/>
  <c r="AI139" i="5"/>
  <c r="AI138" i="5"/>
  <c r="AI137" i="5"/>
  <c r="AI136" i="5"/>
  <c r="AI135" i="5"/>
  <c r="AI134" i="5"/>
  <c r="AI133" i="5"/>
  <c r="AI132" i="5"/>
  <c r="AI131" i="5"/>
  <c r="AI130" i="5"/>
  <c r="AI129" i="5"/>
  <c r="AI128" i="5"/>
  <c r="AI127" i="5"/>
  <c r="AI126" i="5"/>
  <c r="AI125" i="5"/>
  <c r="AI124" i="5"/>
  <c r="AI123" i="5"/>
  <c r="AI122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I87" i="5"/>
  <c r="AI86" i="5"/>
  <c r="AI85" i="5"/>
  <c r="AI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I2" i="5"/>
  <c r="A145" i="5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<sst xmlns="http://schemas.openxmlformats.org/spreadsheetml/2006/main" count="1514" uniqueCount="317">
  <si>
    <t>(not in rank order)</t>
  </si>
  <si>
    <t>?</t>
  </si>
  <si>
    <t>'00</t>
  </si>
  <si>
    <t>'01</t>
  </si>
  <si>
    <t>'02</t>
  </si>
  <si>
    <t>'03</t>
  </si>
  <si>
    <t>'04</t>
  </si>
  <si>
    <t>'05</t>
  </si>
  <si>
    <t>'06</t>
  </si>
  <si>
    <t>'07</t>
  </si>
  <si>
    <t>'08</t>
  </si>
  <si>
    <t>4/94</t>
  </si>
  <si>
    <t>4/95</t>
  </si>
  <si>
    <t>4/96</t>
  </si>
  <si>
    <t>4/97</t>
  </si>
  <si>
    <t>'85</t>
  </si>
  <si>
    <t>'86</t>
  </si>
  <si>
    <t>'87</t>
  </si>
  <si>
    <t>'88</t>
  </si>
  <si>
    <t>'89</t>
  </si>
  <si>
    <t>'90</t>
  </si>
  <si>
    <t>'91</t>
  </si>
  <si>
    <t>'92</t>
  </si>
  <si>
    <t>'93</t>
  </si>
  <si>
    <t>'94</t>
  </si>
  <si>
    <t>'95</t>
  </si>
  <si>
    <t>'96</t>
  </si>
  <si>
    <t>'97</t>
  </si>
  <si>
    <t>'98</t>
  </si>
  <si>
    <t>'99</t>
  </si>
  <si>
    <t>Amherst</t>
  </si>
  <si>
    <t>Archbishop Malloy</t>
  </si>
  <si>
    <t>Archbishop Molloy</t>
  </si>
  <si>
    <t>Ardsley</t>
  </si>
  <si>
    <t>Ballston Spa</t>
  </si>
  <si>
    <t>Bayport-Blue Point</t>
  </si>
  <si>
    <t>Bayport-BluePoint</t>
  </si>
  <si>
    <t>Bellmore JFK</t>
  </si>
  <si>
    <t>Benjamin Cardoza</t>
  </si>
  <si>
    <t>Benjamin Cardozo</t>
  </si>
  <si>
    <t>Bethlehem</t>
  </si>
  <si>
    <t>Bethpage</t>
  </si>
  <si>
    <t>Binghamton</t>
  </si>
  <si>
    <t>Bodley, G. Ray</t>
  </si>
  <si>
    <t>Brentwood</t>
  </si>
  <si>
    <t>Brighton</t>
  </si>
  <si>
    <t>Bryam Hills</t>
  </si>
  <si>
    <t>Burnt Hills - Balston Lake</t>
  </si>
  <si>
    <t>Burnt Hills Balton Lake</t>
  </si>
  <si>
    <t>Cam</t>
  </si>
  <si>
    <t>Camden</t>
  </si>
  <si>
    <t>Camden (S)</t>
  </si>
  <si>
    <t>Canarsie</t>
  </si>
  <si>
    <t>Cardozo, Benjamin</t>
  </si>
  <si>
    <t>Carthage</t>
  </si>
  <si>
    <t>Chaminade</t>
  </si>
  <si>
    <t>Chateaugay</t>
  </si>
  <si>
    <t>Chazy</t>
  </si>
  <si>
    <t>Chenango Forks</t>
  </si>
  <si>
    <t>Cicero-N. Syracuse</t>
  </si>
  <si>
    <t>Clarence</t>
  </si>
  <si>
    <t>Clarkstown</t>
  </si>
  <si>
    <t>Clarkstown South</t>
  </si>
  <si>
    <t>Cleveland, G.</t>
  </si>
  <si>
    <t>Clifton-Fine</t>
  </si>
  <si>
    <t>Coll</t>
  </si>
  <si>
    <t>Collegiate</t>
  </si>
  <si>
    <t>Collegiate (s)</t>
  </si>
  <si>
    <t>Columbia</t>
  </si>
  <si>
    <t>Columbia (S)</t>
  </si>
  <si>
    <t>Commack</t>
  </si>
  <si>
    <t>Cooperstown</t>
  </si>
  <si>
    <t>Copperstown</t>
  </si>
  <si>
    <t>Dalton School</t>
  </si>
  <si>
    <t>Division Ave</t>
  </si>
  <si>
    <t>Division Ave.</t>
  </si>
  <si>
    <t>Dobbs Ferry</t>
  </si>
  <si>
    <t>Dryden</t>
  </si>
  <si>
    <t>E. Vandermuellen</t>
  </si>
  <si>
    <t>E.Vandermuellen</t>
  </si>
  <si>
    <t>East Syracuse-Minoa</t>
  </si>
  <si>
    <t>EastSyracuse-Minoa</t>
  </si>
  <si>
    <t>Fairport</t>
  </si>
  <si>
    <t>Farmingdale</t>
  </si>
  <si>
    <t>Fayeteville-Manlius</t>
  </si>
  <si>
    <t>Fayetteville Manlius</t>
  </si>
  <si>
    <t>Fayetteville-Manilius</t>
  </si>
  <si>
    <t>Fieldston</t>
  </si>
  <si>
    <t>G Ray Bodley</t>
  </si>
  <si>
    <t xml:space="preserve">G Ray Bodley </t>
  </si>
  <si>
    <t>G. Cleveland</t>
  </si>
  <si>
    <t>G. Ray Bodley</t>
  </si>
  <si>
    <t>GA</t>
  </si>
  <si>
    <t>Garden City</t>
  </si>
  <si>
    <t>Goshen</t>
  </si>
  <si>
    <t>Great Neck North</t>
  </si>
  <si>
    <t>Great Neck S.</t>
  </si>
  <si>
    <t>Great Neck South</t>
  </si>
  <si>
    <t>Greece Arcadia</t>
  </si>
  <si>
    <t>Greece Arcadia (s)</t>
  </si>
  <si>
    <t>Greeley, Horace</t>
  </si>
  <si>
    <t>Half Hollow Hills E</t>
  </si>
  <si>
    <t>Hannibal</t>
  </si>
  <si>
    <t>Harborfields</t>
  </si>
  <si>
    <t>Hauppauge</t>
  </si>
  <si>
    <t>Herricks</t>
  </si>
  <si>
    <t>Hewlett</t>
  </si>
  <si>
    <t>Hicksville</t>
  </si>
  <si>
    <t>High Schools</t>
  </si>
  <si>
    <t>Highland</t>
  </si>
  <si>
    <t>Horace Greeley</t>
  </si>
  <si>
    <t>Horseheads</t>
  </si>
  <si>
    <t>Island Trees</t>
  </si>
  <si>
    <t>Islip</t>
  </si>
  <si>
    <t>Jamesville Dewitt</t>
  </si>
  <si>
    <t>Jamesville-Dewitt</t>
  </si>
  <si>
    <t>Jay, John (CR)</t>
  </si>
  <si>
    <t>JJ</t>
  </si>
  <si>
    <t>John Jay (CR)</t>
  </si>
  <si>
    <t>John Jay (WF)</t>
  </si>
  <si>
    <t>Kellenberg Mem.</t>
  </si>
  <si>
    <t>Ketcham, Roy C</t>
  </si>
  <si>
    <t>Kingston</t>
  </si>
  <si>
    <t>KM</t>
  </si>
  <si>
    <t>Lancaster</t>
  </si>
  <si>
    <t>Lawrence</t>
  </si>
  <si>
    <t>Liberty</t>
  </si>
  <si>
    <t>Liverpool</t>
  </si>
  <si>
    <t>Livonia</t>
  </si>
  <si>
    <t>Madrid-Waddington</t>
  </si>
  <si>
    <t>Maine-Endwell</t>
  </si>
  <si>
    <t>Maple Hill</t>
  </si>
  <si>
    <t>Marcellus</t>
  </si>
  <si>
    <t>Midwood</t>
  </si>
  <si>
    <t>Minisink Valley</t>
  </si>
  <si>
    <t>MS</t>
  </si>
  <si>
    <t>N.Y State Sci. Olym. Championships</t>
  </si>
  <si>
    <t>New Rochelle</t>
  </si>
  <si>
    <t>Niskayuna</t>
  </si>
  <si>
    <t>North Rose Wolcott</t>
  </si>
  <si>
    <t>North Toawanda</t>
  </si>
  <si>
    <t>North Tonawada</t>
  </si>
  <si>
    <t>North Tonawanda</t>
  </si>
  <si>
    <t>North Towanwanda</t>
  </si>
  <si>
    <t>Norwood-Norfolf</t>
  </si>
  <si>
    <t>Norwood-Norfolf Cent.</t>
  </si>
  <si>
    <t>Norwood-Norfolk</t>
  </si>
  <si>
    <t>Norwood-Norfolk Cen</t>
  </si>
  <si>
    <t>NS</t>
  </si>
  <si>
    <t>Nyack</t>
  </si>
  <si>
    <t>Onteora</t>
  </si>
  <si>
    <t>Onterora</t>
  </si>
  <si>
    <t>Plainview Kennedy</t>
  </si>
  <si>
    <t>Plainview-OB</t>
  </si>
  <si>
    <t>Plattsburgh</t>
  </si>
  <si>
    <t>Port Jefferson</t>
  </si>
  <si>
    <t>Potsdam</t>
  </si>
  <si>
    <t>Poughkeepsie</t>
  </si>
  <si>
    <t>Red Creek</t>
  </si>
  <si>
    <t>Rnk</t>
  </si>
  <si>
    <t>Roslyn</t>
  </si>
  <si>
    <t>Roxbury</t>
  </si>
  <si>
    <t>Roy C Ketcham</t>
  </si>
  <si>
    <t>Sachem</t>
  </si>
  <si>
    <t>Scarsdale</t>
  </si>
  <si>
    <t>Schalmont</t>
  </si>
  <si>
    <t>Schreiber</t>
  </si>
  <si>
    <t>Scotia-Glenville</t>
  </si>
  <si>
    <t>Seton Catholic</t>
  </si>
  <si>
    <t>Shoreham Wading R.</t>
  </si>
  <si>
    <t>Smithtown</t>
  </si>
  <si>
    <t>Smithtown E</t>
  </si>
  <si>
    <t>Spackenkill</t>
  </si>
  <si>
    <t>Spakenkill</t>
  </si>
  <si>
    <t>Springfield-Griffith</t>
  </si>
  <si>
    <t>Springville</t>
  </si>
  <si>
    <t>Springville-Griffith</t>
  </si>
  <si>
    <t>St. Francis Prep</t>
  </si>
  <si>
    <t>Staten Island Tech</t>
  </si>
  <si>
    <t>Stuyesant</t>
  </si>
  <si>
    <t>Stuyvesant</t>
  </si>
  <si>
    <t>Suffern</t>
  </si>
  <si>
    <t>Syosset</t>
  </si>
  <si>
    <t>Tioga</t>
  </si>
  <si>
    <t>Townsend Harris</t>
  </si>
  <si>
    <t>Townsend-Harris</t>
  </si>
  <si>
    <t>Union Endicott</t>
  </si>
  <si>
    <t>Union-Endicott</t>
  </si>
  <si>
    <t>Vandermuellen, E.</t>
  </si>
  <si>
    <t>Vestal</t>
  </si>
  <si>
    <t>Wantagh</t>
  </si>
  <si>
    <t>Ward Melville</t>
  </si>
  <si>
    <t>Watertown</t>
  </si>
  <si>
    <t>Webster</t>
  </si>
  <si>
    <t>Webster Schroder</t>
  </si>
  <si>
    <t>Webster Schroeder</t>
  </si>
  <si>
    <t>Webster Thomas</t>
  </si>
  <si>
    <t>Webster Thomas (S)</t>
  </si>
  <si>
    <t>Williamsville East</t>
  </si>
  <si>
    <t>Williamsville North</t>
  </si>
  <si>
    <t>Williamsville South</t>
  </si>
  <si>
    <t>WT</t>
  </si>
  <si>
    <t>X</t>
  </si>
  <si>
    <t>Shaker</t>
  </si>
  <si>
    <t>Canton</t>
  </si>
  <si>
    <t>St. Joseph's Collegiate Institute</t>
  </si>
  <si>
    <t>Valley Central</t>
  </si>
  <si>
    <t>3/15/08</t>
  </si>
  <si>
    <t>1990</t>
  </si>
  <si>
    <t>1989</t>
  </si>
  <si>
    <t>1988</t>
  </si>
  <si>
    <t>1987</t>
  </si>
  <si>
    <t>St. Joseph's Coll.</t>
  </si>
  <si>
    <t>Kellenberg Mem.(S)</t>
  </si>
  <si>
    <t>Red Creek (s)</t>
  </si>
  <si>
    <t>Kellenberg Mem. (S)</t>
  </si>
  <si>
    <t>'09</t>
  </si>
  <si>
    <t>Smithtown W</t>
  </si>
  <si>
    <t>B Cardonzo</t>
  </si>
  <si>
    <t>Great Neck S</t>
  </si>
  <si>
    <t>no data</t>
  </si>
  <si>
    <t>(not sure if rank order)</t>
  </si>
  <si>
    <t>1985</t>
  </si>
  <si>
    <t>Yorktown</t>
  </si>
  <si>
    <t>Spackenkill (s)</t>
  </si>
  <si>
    <t>Townsend Harris (S)</t>
  </si>
  <si>
    <t>Bryam Hills (n)</t>
  </si>
  <si>
    <t>R. Ketcham</t>
  </si>
  <si>
    <t>Dalton Sch</t>
  </si>
  <si>
    <t>Plattsburg</t>
  </si>
  <si>
    <t>(Watertown NS)</t>
  </si>
  <si>
    <t>(Plainview-OB NS)</t>
  </si>
  <si>
    <t>TH</t>
  </si>
  <si>
    <t>Schreiber (n)</t>
  </si>
  <si>
    <t>'10</t>
  </si>
  <si>
    <t>East Rochester</t>
  </si>
  <si>
    <t>Cancl</t>
  </si>
  <si>
    <t>'11</t>
  </si>
  <si>
    <t>Pelham Memorial</t>
  </si>
  <si>
    <t>West Babylon</t>
  </si>
  <si>
    <t>Tioga Cent</t>
  </si>
  <si>
    <t>Chittenango</t>
  </si>
  <si>
    <t>Plattsburgh (s)</t>
  </si>
  <si>
    <t>Pelham Memorial (n)</t>
  </si>
  <si>
    <t>Jay, John (WF)</t>
  </si>
  <si>
    <t>'12</t>
  </si>
  <si>
    <t>Reg</t>
  </si>
  <si>
    <t>ELI</t>
  </si>
  <si>
    <t>MH</t>
  </si>
  <si>
    <t>CD</t>
  </si>
  <si>
    <t>MW</t>
  </si>
  <si>
    <t>NYC</t>
  </si>
  <si>
    <t>LEN</t>
  </si>
  <si>
    <t>AD</t>
  </si>
  <si>
    <t>ST</t>
  </si>
  <si>
    <t>LH</t>
  </si>
  <si>
    <t>Jay, John (Wappingers)</t>
  </si>
  <si>
    <t>Williams, H.C., Canton</t>
  </si>
  <si>
    <t>Mount Academy (n)</t>
  </si>
  <si>
    <t>Fox Lane</t>
  </si>
  <si>
    <t>Charter Schl App. Tech</t>
  </si>
  <si>
    <t xml:space="preserve">John Jay (CR) </t>
  </si>
  <si>
    <t>(Great Neck S NS)</t>
  </si>
  <si>
    <t># of High Schools</t>
  </si>
  <si>
    <t># Yrs</t>
  </si>
  <si>
    <t>KM/KM</t>
  </si>
  <si>
    <t>Colum</t>
  </si>
  <si>
    <t>Jay, John (Cross River-Katonah)</t>
  </si>
  <si>
    <t>'13</t>
  </si>
  <si>
    <t>T-shirt 2011/SPIRIT</t>
  </si>
  <si>
    <t>Mount Academy</t>
  </si>
  <si>
    <t>Canisius*</t>
  </si>
  <si>
    <t>Lake Placid*</t>
  </si>
  <si>
    <t>Monroe-Woodbury*</t>
  </si>
  <si>
    <t>Charter Schl Applied Tech</t>
  </si>
  <si>
    <t>(Bethlehem NS)</t>
  </si>
  <si>
    <t>Ballston Spa (T)</t>
  </si>
  <si>
    <t>Canisius* (n)</t>
  </si>
  <si>
    <t>St. Joseph's Coll</t>
  </si>
  <si>
    <t>Wheatley* (n)</t>
  </si>
  <si>
    <t>Voorheesville*</t>
  </si>
  <si>
    <t>Ward Melville (NS)</t>
  </si>
  <si>
    <t>Potsdam (NS)</t>
  </si>
  <si>
    <t>Byram Hills</t>
  </si>
  <si>
    <t>Pelham</t>
  </si>
  <si>
    <t>Lake Placid</t>
  </si>
  <si>
    <t>Lionia</t>
  </si>
  <si>
    <t>Townsend Harris (T)</t>
  </si>
  <si>
    <t>Penfield*</t>
  </si>
  <si>
    <t>Onterora*</t>
  </si>
  <si>
    <t>Regis*</t>
  </si>
  <si>
    <t>Tappen Zee*</t>
  </si>
  <si>
    <t>Bethlehem*</t>
  </si>
  <si>
    <t>Islip*</t>
  </si>
  <si>
    <t>Chenango Forks*</t>
  </si>
  <si>
    <t>'14</t>
  </si>
  <si>
    <t>NW</t>
  </si>
  <si>
    <t>NE</t>
  </si>
  <si>
    <t>Wheatley</t>
  </si>
  <si>
    <t>Voorheesville</t>
  </si>
  <si>
    <t>Penfield</t>
  </si>
  <si>
    <t>Regis</t>
  </si>
  <si>
    <t>Tappen Zee</t>
  </si>
  <si>
    <t>Townsend Haris</t>
  </si>
  <si>
    <t>'15</t>
  </si>
  <si>
    <t>Jay, John (Hopewell Junction-Wappingers)</t>
  </si>
  <si>
    <t>Brooklyn Tech</t>
  </si>
  <si>
    <t>Kings Park</t>
  </si>
  <si>
    <t>Hamburg</t>
  </si>
  <si>
    <t>Pittsford Sutherland</t>
  </si>
  <si>
    <t>Trinity School</t>
  </si>
  <si>
    <t xml:space="preserve">Potsdam (NS) </t>
  </si>
  <si>
    <t>Trinity School (NS)</t>
  </si>
  <si>
    <t>Mount Academy (NS) (S)</t>
  </si>
  <si>
    <t>Brooklyn Tech (n)</t>
  </si>
  <si>
    <t>Mt. Acad</t>
  </si>
  <si>
    <t>'16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</si>
</sst>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/dd/yy;@"/>
  </numFmts>
  <fonts count="19">
    <font>
      <sz val="12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merican"/>
    </font>
    <font>
      <sz val="10"/>
      <name val="American"/>
    </font>
    <font>
      <b/>
      <sz val="10"/>
      <color indexed="12"/>
      <name val="American"/>
    </font>
    <font>
      <sz val="12"/>
      <color indexed="12"/>
      <name val="Arial"/>
      <family val="2"/>
    </font>
    <font>
      <b/>
      <sz val="10"/>
      <color indexed="10"/>
      <name val="American"/>
    </font>
    <font>
      <b/>
      <sz val="14"/>
      <name val="Trebuchet MS"/>
      <family val="2"/>
    </font>
    <font>
      <sz val="14"/>
      <name val="Trebuchet MS"/>
      <family val="2"/>
    </font>
    <font>
      <sz val="10"/>
      <color indexed="12"/>
      <name val="American"/>
    </font>
    <font>
      <sz val="12"/>
      <name val="Arial"/>
      <family val="2"/>
    </font>
    <font>
      <b/>
      <sz val="10"/>
      <color rgb="FFFF0000"/>
      <name val="American"/>
    </font>
    <font>
      <b/>
      <sz val="12"/>
      <color theme="0"/>
      <name val="American"/>
    </font>
    <font>
      <sz val="12"/>
      <name val="American"/>
    </font>
    <font>
      <sz val="12"/>
      <color indexed="10"/>
      <name val="American"/>
    </font>
    <font>
      <sz val="12"/>
      <color theme="1"/>
      <name val="American"/>
    </font>
    <font>
      <sz val="12"/>
      <color rgb="FFFF0000"/>
      <name val="American"/>
    </font>
    <font>
      <b/>
      <sz val="12"/>
      <name val="Americ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13"/>
      </patternFill>
    </fill>
    <fill>
      <patternFill patternType="solid">
        <fgColor indexed="11"/>
        <bgColor indexed="11"/>
      </patternFill>
    </fill>
    <fill>
      <patternFill patternType="solid">
        <fgColor indexed="4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2E81FA"/>
        <bgColor indexed="64"/>
      </patternFill>
    </fill>
    <fill>
      <patternFill patternType="solid">
        <fgColor rgb="FF2E81FA"/>
        <bgColor indexed="9"/>
      </patternFill>
    </fill>
    <fill>
      <patternFill patternType="solid">
        <fgColor rgb="FFE9553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9"/>
      </patternFill>
    </fill>
    <fill>
      <patternFill patternType="solid">
        <fgColor rgb="FFFF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1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14"/>
      </patternFill>
    </fill>
    <fill>
      <patternFill patternType="solid">
        <fgColor theme="3" tint="0.59999389629810485"/>
        <bgColor indexed="13"/>
      </patternFill>
    </fill>
    <fill>
      <patternFill patternType="solid">
        <fgColor rgb="FFFA667B"/>
        <bgColor indexed="9"/>
      </patternFill>
    </fill>
    <fill>
      <patternFill patternType="solid">
        <fgColor rgb="FFFA667B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 applyAlignment="1">
      <alignment horizontal="center"/>
    </xf>
    <xf numFmtId="0" fontId="9" fillId="0" borderId="1" xfId="0" applyFont="1" applyBorder="1"/>
    <xf numFmtId="164" fontId="8" fillId="2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vertical="center" wrapText="1"/>
    </xf>
    <xf numFmtId="164" fontId="9" fillId="0" borderId="0" xfId="0" applyNumberFormat="1" applyFont="1"/>
    <xf numFmtId="164" fontId="8" fillId="0" borderId="1" xfId="0" quotePrefix="1" applyNumberFormat="1" applyFont="1" applyBorder="1" applyAlignment="1">
      <alignment horizontal="center"/>
    </xf>
    <xf numFmtId="0" fontId="3" fillId="12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11" borderId="1" xfId="0" applyFont="1" applyFill="1" applyBorder="1" applyAlignment="1">
      <alignment horizontal="left"/>
    </xf>
    <xf numFmtId="0" fontId="8" fillId="11" borderId="1" xfId="0" applyFont="1" applyFill="1" applyBorder="1"/>
    <xf numFmtId="0" fontId="9" fillId="11" borderId="1" xfId="0" applyFont="1" applyFill="1" applyBorder="1"/>
    <xf numFmtId="0" fontId="3" fillId="12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13" borderId="1" xfId="0" applyFont="1" applyFill="1" applyBorder="1"/>
    <xf numFmtId="0" fontId="3" fillId="5" borderId="1" xfId="0" quotePrefix="1" applyFont="1" applyFill="1" applyBorder="1" applyAlignment="1">
      <alignment horizontal="center"/>
    </xf>
    <xf numFmtId="0" fontId="3" fillId="14" borderId="1" xfId="0" applyFont="1" applyFill="1" applyBorder="1"/>
    <xf numFmtId="0" fontId="3" fillId="15" borderId="1" xfId="0" applyFont="1" applyFill="1" applyBorder="1"/>
    <xf numFmtId="0" fontId="3" fillId="16" borderId="1" xfId="0" applyFont="1" applyFill="1" applyBorder="1"/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4" fillId="0" borderId="0" xfId="0" applyFont="1" applyBorder="1"/>
    <xf numFmtId="0" fontId="5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4" fillId="18" borderId="1" xfId="0" applyFont="1" applyFill="1" applyBorder="1"/>
    <xf numFmtId="0" fontId="4" fillId="17" borderId="1" xfId="0" applyFont="1" applyFill="1" applyBorder="1"/>
    <xf numFmtId="0" fontId="4" fillId="18" borderId="1" xfId="0" applyFont="1" applyFill="1" applyBorder="1" applyAlignment="1">
      <alignment vertical="center"/>
    </xf>
    <xf numFmtId="0" fontId="9" fillId="18" borderId="1" xfId="0" applyFont="1" applyFill="1" applyBorder="1" applyAlignment="1">
      <alignment horizontal="left"/>
    </xf>
    <xf numFmtId="0" fontId="3" fillId="18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21" borderId="1" xfId="0" applyFont="1" applyFill="1" applyBorder="1"/>
    <xf numFmtId="0" fontId="3" fillId="21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 vertic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center"/>
    </xf>
    <xf numFmtId="0" fontId="3" fillId="23" borderId="1" xfId="0" applyFont="1" applyFill="1" applyBorder="1"/>
    <xf numFmtId="0" fontId="3" fillId="23" borderId="1" xfId="0" applyFont="1" applyFill="1" applyBorder="1" applyAlignment="1">
      <alignment horizontal="center"/>
    </xf>
    <xf numFmtId="0" fontId="3" fillId="24" borderId="1" xfId="0" applyFont="1" applyFill="1" applyBorder="1"/>
    <xf numFmtId="0" fontId="3" fillId="24" borderId="1" xfId="0" applyFont="1" applyFill="1" applyBorder="1" applyAlignment="1">
      <alignment horizontal="center"/>
    </xf>
    <xf numFmtId="0" fontId="3" fillId="25" borderId="1" xfId="0" applyFont="1" applyFill="1" applyBorder="1"/>
    <xf numFmtId="0" fontId="3" fillId="26" borderId="1" xfId="0" applyFont="1" applyFill="1" applyBorder="1"/>
    <xf numFmtId="0" fontId="3" fillId="27" borderId="1" xfId="0" applyFont="1" applyFill="1" applyBorder="1"/>
    <xf numFmtId="0" fontId="3" fillId="28" borderId="1" xfId="0" applyFont="1" applyFill="1" applyBorder="1"/>
    <xf numFmtId="0" fontId="3" fillId="28" borderId="1" xfId="0" applyFont="1" applyFill="1" applyBorder="1" applyAlignment="1">
      <alignment horizontal="center"/>
    </xf>
    <xf numFmtId="0" fontId="3" fillId="29" borderId="1" xfId="0" applyFont="1" applyFill="1" applyBorder="1"/>
    <xf numFmtId="0" fontId="3" fillId="2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8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left"/>
    </xf>
    <xf numFmtId="0" fontId="13" fillId="3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18" borderId="1" xfId="0" applyFont="1" applyFill="1" applyBorder="1" applyAlignment="1">
      <alignment horizontal="center"/>
    </xf>
    <xf numFmtId="0" fontId="11" fillId="31" borderId="1" xfId="0" applyFont="1" applyFill="1" applyBorder="1" applyAlignment="1">
      <alignment horizontal="center"/>
    </xf>
    <xf numFmtId="0" fontId="10" fillId="19" borderId="1" xfId="0" applyFont="1" applyFill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0" fillId="18" borderId="1" xfId="0" applyFill="1" applyBorder="1" applyAlignment="1">
      <alignment horizontal="center" vertical="center"/>
    </xf>
    <xf numFmtId="0" fontId="5" fillId="19" borderId="1" xfId="0" applyFont="1" applyFill="1" applyBorder="1"/>
    <xf numFmtId="0" fontId="5" fillId="19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10" fillId="19" borderId="1" xfId="0" applyFont="1" applyFill="1" applyBorder="1"/>
    <xf numFmtId="0" fontId="4" fillId="18" borderId="0" xfId="0" applyFont="1" applyFill="1" applyBorder="1"/>
    <xf numFmtId="0" fontId="4" fillId="18" borderId="0" xfId="0" applyFont="1" applyFill="1"/>
    <xf numFmtId="0" fontId="3" fillId="18" borderId="1" xfId="0" applyFont="1" applyFill="1" applyBorder="1" applyAlignment="1">
      <alignment horizontal="left"/>
    </xf>
    <xf numFmtId="0" fontId="0" fillId="18" borderId="0" xfId="0" applyFill="1"/>
    <xf numFmtId="0" fontId="0" fillId="18" borderId="1" xfId="0" applyFill="1" applyBorder="1"/>
    <xf numFmtId="0" fontId="2" fillId="18" borderId="1" xfId="0" applyFont="1" applyFill="1" applyBorder="1" applyAlignment="1">
      <alignment horizontal="center"/>
    </xf>
    <xf numFmtId="0" fontId="10" fillId="18" borderId="1" xfId="0" applyFont="1" applyFill="1" applyBorder="1"/>
    <xf numFmtId="0" fontId="1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left"/>
    </xf>
    <xf numFmtId="0" fontId="9" fillId="18" borderId="1" xfId="0" applyFont="1" applyFill="1" applyBorder="1"/>
    <xf numFmtId="0" fontId="9" fillId="18" borderId="1" xfId="0" applyFont="1" applyFill="1" applyBorder="1" applyAlignment="1">
      <alignment horizontal="center"/>
    </xf>
    <xf numFmtId="0" fontId="9" fillId="17" borderId="1" xfId="0" applyFont="1" applyFill="1" applyBorder="1"/>
    <xf numFmtId="0" fontId="9" fillId="19" borderId="1" xfId="0" applyFont="1" applyFill="1" applyBorder="1"/>
    <xf numFmtId="0" fontId="4" fillId="19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1" fillId="0" borderId="1" xfId="0" applyFont="1" applyBorder="1" applyAlignment="1">
      <alignment horizontal="center"/>
    </xf>
    <xf numFmtId="0" fontId="11" fillId="31" borderId="0" xfId="0" applyFont="1" applyFill="1" applyAlignment="1">
      <alignment horizontal="center"/>
    </xf>
    <xf numFmtId="0" fontId="14" fillId="31" borderId="1" xfId="0" applyFont="1" applyFill="1" applyBorder="1" applyAlignment="1">
      <alignment horizontal="center"/>
    </xf>
    <xf numFmtId="0" fontId="14" fillId="31" borderId="1" xfId="0" applyFont="1" applyFill="1" applyBorder="1"/>
    <xf numFmtId="0" fontId="14" fillId="18" borderId="1" xfId="0" applyFont="1" applyFill="1" applyBorder="1"/>
    <xf numFmtId="0" fontId="14" fillId="18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31" borderId="1" xfId="0" applyFont="1" applyFill="1" applyBorder="1"/>
    <xf numFmtId="0" fontId="15" fillId="18" borderId="1" xfId="0" applyFont="1" applyFill="1" applyBorder="1" applyAlignment="1">
      <alignment horizontal="center"/>
    </xf>
    <xf numFmtId="0" fontId="16" fillId="18" borderId="1" xfId="0" quotePrefix="1" applyFont="1" applyFill="1" applyBorder="1" applyAlignment="1">
      <alignment horizontal="center"/>
    </xf>
    <xf numFmtId="0" fontId="14" fillId="18" borderId="1" xfId="0" quotePrefix="1" applyFont="1" applyFill="1" applyBorder="1" applyAlignment="1">
      <alignment horizontal="center"/>
    </xf>
    <xf numFmtId="0" fontId="14" fillId="18" borderId="1" xfId="0" applyFont="1" applyFill="1" applyBorder="1" applyAlignment="1">
      <alignment horizontal="left" vertical="center"/>
    </xf>
    <xf numFmtId="0" fontId="17" fillId="18" borderId="1" xfId="0" applyFont="1" applyFill="1" applyBorder="1" applyAlignment="1">
      <alignment horizontal="center"/>
    </xf>
    <xf numFmtId="0" fontId="14" fillId="20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3" borderId="1" xfId="0" applyFont="1" applyFill="1" applyBorder="1"/>
    <xf numFmtId="0" fontId="14" fillId="33" borderId="1" xfId="0" applyFont="1" applyFill="1" applyBorder="1" applyAlignment="1">
      <alignment horizontal="center"/>
    </xf>
    <xf numFmtId="0" fontId="14" fillId="34" borderId="1" xfId="0" applyFont="1" applyFill="1" applyBorder="1" applyAlignment="1">
      <alignment horizontal="center"/>
    </xf>
    <xf numFmtId="0" fontId="14" fillId="33" borderId="1" xfId="0" applyFont="1" applyFill="1" applyBorder="1" applyAlignment="1">
      <alignment horizontal="center" vertical="center"/>
    </xf>
    <xf numFmtId="0" fontId="14" fillId="33" borderId="1" xfId="0" applyFont="1" applyFill="1" applyBorder="1"/>
    <xf numFmtId="0" fontId="10" fillId="35" borderId="1" xfId="0" applyFont="1" applyFill="1" applyBorder="1" applyAlignment="1">
      <alignment horizontal="center"/>
    </xf>
    <xf numFmtId="0" fontId="4" fillId="33" borderId="1" xfId="0" applyFont="1" applyFill="1" applyBorder="1" applyAlignment="1">
      <alignment horizontal="center"/>
    </xf>
    <xf numFmtId="0" fontId="4" fillId="3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36" borderId="1" xfId="0" applyFont="1" applyFill="1" applyBorder="1"/>
    <xf numFmtId="0" fontId="3" fillId="36" borderId="1" xfId="0" applyFont="1" applyFill="1" applyBorder="1" applyAlignment="1">
      <alignment horizontal="center"/>
    </xf>
    <xf numFmtId="0" fontId="3" fillId="37" borderId="1" xfId="0" applyFont="1" applyFill="1" applyBorder="1"/>
    <xf numFmtId="0" fontId="3" fillId="3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8" fillId="18" borderId="1" xfId="0" applyFont="1" applyFill="1" applyBorder="1" applyAlignment="1">
      <alignment horizontal="center"/>
    </xf>
    <xf numFmtId="0" fontId="8" fillId="38" borderId="1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A667B"/>
      <color rgb="FFFF6161"/>
      <color rgb="FFFFC000"/>
      <color rgb="FF154DFF"/>
      <color rgb="FFFFFF00"/>
      <color rgb="FFFF9900"/>
      <color rgb="FF99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B68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6.88671875" defaultRowHeight="18.75"/>
  <cols>
    <col min="1" max="1" width="5.21875" style="21" customWidth="1"/>
    <col min="2" max="2" width="27" style="21" customWidth="1"/>
    <col min="3" max="3" width="27.109375" style="160" customWidth="1"/>
    <col min="4" max="4" width="24.77734375" style="160" customWidth="1"/>
    <col min="5" max="5" width="23.109375" style="21" bestFit="1" customWidth="1"/>
    <col min="6" max="6" width="23.77734375" style="21" customWidth="1"/>
    <col min="7" max="9" width="21.44140625" style="21" customWidth="1"/>
    <col min="10" max="10" width="21.44140625" style="20" customWidth="1"/>
    <col min="11" max="11" width="25.6640625" style="17" customWidth="1"/>
    <col min="12" max="13" width="26.109375" style="17" customWidth="1"/>
    <col min="14" max="18" width="21.44140625" style="17" bestFit="1" customWidth="1"/>
    <col min="19" max="19" width="20.21875" style="17" bestFit="1" customWidth="1"/>
    <col min="20" max="20" width="21.77734375" style="17" bestFit="1" customWidth="1"/>
    <col min="21" max="22" width="21" style="17" bestFit="1" customWidth="1"/>
    <col min="23" max="23" width="24.109375" style="17" bestFit="1" customWidth="1"/>
    <col min="24" max="24" width="19" style="17" bestFit="1" customWidth="1"/>
    <col min="25" max="25" width="20" style="17" bestFit="1" customWidth="1"/>
    <col min="26" max="26" width="21" style="17" bestFit="1" customWidth="1"/>
    <col min="27" max="27" width="23" style="17" customWidth="1"/>
    <col min="28" max="28" width="23" style="17" bestFit="1" customWidth="1"/>
    <col min="29" max="29" width="28.109375" style="17" bestFit="1" customWidth="1"/>
    <col min="30" max="30" width="23" style="17" bestFit="1" customWidth="1"/>
    <col min="31" max="31" width="23.44140625" style="17" bestFit="1" customWidth="1"/>
    <col min="32" max="32" width="13.88671875" style="17" bestFit="1" customWidth="1"/>
    <col min="33" max="16384" width="6.88671875" style="17"/>
  </cols>
  <sheetData>
    <row r="1" spans="1:262" ht="18.75" customHeight="1">
      <c r="A1" s="99" t="s">
        <v>136</v>
      </c>
      <c r="B1" s="105"/>
      <c r="C1" s="158"/>
      <c r="D1" s="158"/>
      <c r="E1" s="105"/>
      <c r="F1"/>
      <c r="G1" s="99"/>
      <c r="H1" s="100"/>
      <c r="I1" s="101"/>
      <c r="J1" s="101"/>
      <c r="K1" s="23"/>
      <c r="L1" s="23"/>
    </row>
    <row r="2" spans="1:262" s="24" customFormat="1">
      <c r="A2" s="18" t="s">
        <v>159</v>
      </c>
      <c r="B2" s="18">
        <v>42077</v>
      </c>
      <c r="C2" s="18">
        <v>41713</v>
      </c>
      <c r="D2" s="18">
        <v>41342</v>
      </c>
      <c r="E2" s="18">
        <v>40999</v>
      </c>
      <c r="F2" s="18">
        <v>40621</v>
      </c>
      <c r="G2" s="43">
        <v>40257</v>
      </c>
      <c r="H2" s="43">
        <v>39893</v>
      </c>
      <c r="I2" s="25" t="s">
        <v>207</v>
      </c>
      <c r="J2" s="18">
        <v>39151</v>
      </c>
      <c r="K2" s="18">
        <v>38787</v>
      </c>
      <c r="L2" s="18">
        <v>38423</v>
      </c>
      <c r="M2" s="18">
        <v>38059</v>
      </c>
      <c r="N2" s="18">
        <v>37695</v>
      </c>
      <c r="O2" s="18">
        <v>37339</v>
      </c>
      <c r="P2" s="18">
        <v>36967</v>
      </c>
      <c r="Q2" s="18">
        <v>36603</v>
      </c>
      <c r="R2" s="18">
        <v>36232</v>
      </c>
      <c r="S2" s="18">
        <v>35868</v>
      </c>
      <c r="T2" s="18" t="s">
        <v>14</v>
      </c>
      <c r="U2" s="18" t="s">
        <v>13</v>
      </c>
      <c r="V2" s="19" t="s">
        <v>12</v>
      </c>
      <c r="W2" s="19" t="s">
        <v>11</v>
      </c>
      <c r="X2" s="25" t="s">
        <v>23</v>
      </c>
      <c r="Y2" s="25" t="s">
        <v>22</v>
      </c>
      <c r="Z2" s="25" t="s">
        <v>21</v>
      </c>
      <c r="AA2" s="25" t="s">
        <v>208</v>
      </c>
      <c r="AB2" s="25" t="s">
        <v>209</v>
      </c>
      <c r="AC2" s="25" t="s">
        <v>210</v>
      </c>
      <c r="AD2" s="25" t="s">
        <v>211</v>
      </c>
      <c r="AE2" s="19">
        <v>31521</v>
      </c>
      <c r="AF2" s="25" t="s">
        <v>222</v>
      </c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</row>
    <row r="3" spans="1:262">
      <c r="A3" s="20">
        <v>1</v>
      </c>
      <c r="B3" s="168" t="s">
        <v>68</v>
      </c>
      <c r="C3" s="29" t="s">
        <v>85</v>
      </c>
      <c r="D3" s="29" t="s">
        <v>191</v>
      </c>
      <c r="E3" s="29" t="s">
        <v>85</v>
      </c>
      <c r="F3" s="29" t="s">
        <v>85</v>
      </c>
      <c r="G3" s="29" t="s">
        <v>85</v>
      </c>
      <c r="H3" s="29" t="s">
        <v>85</v>
      </c>
      <c r="I3" s="29" t="s">
        <v>85</v>
      </c>
      <c r="J3" s="30" t="s">
        <v>85</v>
      </c>
      <c r="K3" s="30" t="s">
        <v>86</v>
      </c>
      <c r="L3" s="30" t="s">
        <v>86</v>
      </c>
      <c r="M3" s="30" t="s">
        <v>86</v>
      </c>
      <c r="N3" s="30" t="s">
        <v>85</v>
      </c>
      <c r="O3" s="30" t="s">
        <v>191</v>
      </c>
      <c r="P3" s="30" t="s">
        <v>130</v>
      </c>
      <c r="Q3" s="30" t="s">
        <v>130</v>
      </c>
      <c r="R3" s="30" t="s">
        <v>193</v>
      </c>
      <c r="S3" s="30" t="s">
        <v>130</v>
      </c>
      <c r="T3" s="30" t="s">
        <v>193</v>
      </c>
      <c r="U3" s="30" t="s">
        <v>130</v>
      </c>
      <c r="V3" s="30" t="s">
        <v>130</v>
      </c>
      <c r="W3" s="30" t="s">
        <v>59</v>
      </c>
      <c r="X3" s="30" t="s">
        <v>59</v>
      </c>
      <c r="Y3" s="30" t="s">
        <v>59</v>
      </c>
      <c r="Z3" s="30" t="s">
        <v>59</v>
      </c>
      <c r="AA3" s="30" t="s">
        <v>59</v>
      </c>
      <c r="AB3" s="30" t="s">
        <v>59</v>
      </c>
      <c r="AC3" s="30" t="s">
        <v>59</v>
      </c>
      <c r="AD3" s="30" t="s">
        <v>199</v>
      </c>
      <c r="AE3" s="30" t="s">
        <v>199</v>
      </c>
      <c r="AF3" s="30" t="s">
        <v>138</v>
      </c>
    </row>
    <row r="4" spans="1:262">
      <c r="A4" s="20">
        <f t="shared" ref="A4:A45" si="0">A3+1</f>
        <v>2</v>
      </c>
      <c r="B4" s="168" t="s">
        <v>85</v>
      </c>
      <c r="C4" s="29" t="s">
        <v>68</v>
      </c>
      <c r="D4" s="29" t="s">
        <v>85</v>
      </c>
      <c r="E4" s="29" t="s">
        <v>191</v>
      </c>
      <c r="F4" s="29" t="s">
        <v>191</v>
      </c>
      <c r="G4" s="29" t="s">
        <v>191</v>
      </c>
      <c r="H4" s="29" t="s">
        <v>191</v>
      </c>
      <c r="I4" s="29" t="s">
        <v>172</v>
      </c>
      <c r="J4" s="30" t="s">
        <v>172</v>
      </c>
      <c r="K4" s="30" t="s">
        <v>130</v>
      </c>
      <c r="L4" s="30" t="s">
        <v>191</v>
      </c>
      <c r="M4" s="30" t="s">
        <v>191</v>
      </c>
      <c r="N4" s="30" t="s">
        <v>130</v>
      </c>
      <c r="O4" s="30" t="s">
        <v>85</v>
      </c>
      <c r="P4" s="30" t="s">
        <v>85</v>
      </c>
      <c r="Q4" s="30" t="s">
        <v>85</v>
      </c>
      <c r="R4" s="30" t="s">
        <v>85</v>
      </c>
      <c r="S4" s="30" t="s">
        <v>193</v>
      </c>
      <c r="T4" s="30" t="s">
        <v>191</v>
      </c>
      <c r="U4" s="30" t="s">
        <v>193</v>
      </c>
      <c r="V4" s="30" t="s">
        <v>193</v>
      </c>
      <c r="W4" s="30" t="s">
        <v>191</v>
      </c>
      <c r="X4" s="31" t="s">
        <v>130</v>
      </c>
      <c r="Y4" s="31" t="s">
        <v>130</v>
      </c>
      <c r="Z4" s="31" t="s">
        <v>130</v>
      </c>
      <c r="AA4" s="31" t="s">
        <v>130</v>
      </c>
      <c r="AB4" s="30" t="s">
        <v>193</v>
      </c>
      <c r="AC4" s="30" t="s">
        <v>138</v>
      </c>
      <c r="AD4" s="30" t="s">
        <v>138</v>
      </c>
      <c r="AE4" s="30" t="s">
        <v>182</v>
      </c>
      <c r="AF4" s="30" t="s">
        <v>103</v>
      </c>
    </row>
    <row r="5" spans="1:262">
      <c r="A5" s="20">
        <f t="shared" si="0"/>
        <v>3</v>
      </c>
      <c r="B5" s="159" t="s">
        <v>191</v>
      </c>
      <c r="C5" s="159" t="s">
        <v>101</v>
      </c>
      <c r="D5" s="159" t="s">
        <v>101</v>
      </c>
      <c r="E5" s="61" t="s">
        <v>182</v>
      </c>
      <c r="F5" s="61" t="s">
        <v>172</v>
      </c>
      <c r="G5" s="61" t="s">
        <v>68</v>
      </c>
      <c r="H5" s="61" t="s">
        <v>68</v>
      </c>
      <c r="I5" s="61" t="s">
        <v>191</v>
      </c>
      <c r="J5" s="120" t="s">
        <v>191</v>
      </c>
      <c r="K5" s="120" t="s">
        <v>173</v>
      </c>
      <c r="L5" s="120" t="s">
        <v>261</v>
      </c>
      <c r="M5" s="120" t="s">
        <v>130</v>
      </c>
      <c r="N5" s="120" t="s">
        <v>191</v>
      </c>
      <c r="O5" s="120" t="s">
        <v>130</v>
      </c>
      <c r="P5" s="120" t="s">
        <v>99</v>
      </c>
      <c r="Q5" s="120" t="s">
        <v>193</v>
      </c>
      <c r="R5" s="120" t="s">
        <v>130</v>
      </c>
      <c r="S5" s="120" t="s">
        <v>191</v>
      </c>
      <c r="T5" s="120" t="s">
        <v>110</v>
      </c>
      <c r="U5" s="120" t="s">
        <v>199</v>
      </c>
      <c r="V5" s="120" t="s">
        <v>110</v>
      </c>
      <c r="W5" s="120" t="s">
        <v>193</v>
      </c>
      <c r="X5" s="120"/>
      <c r="Y5" s="120"/>
      <c r="Z5" s="120"/>
      <c r="AA5" s="120"/>
      <c r="AB5" s="120" t="s">
        <v>199</v>
      </c>
      <c r="AC5" s="22" t="s">
        <v>221</v>
      </c>
      <c r="AD5" s="120"/>
      <c r="AE5" s="120" t="s">
        <v>138</v>
      </c>
      <c r="AF5" s="120"/>
      <c r="AG5" s="120"/>
      <c r="AH5" s="120"/>
    </row>
    <row r="6" spans="1:262">
      <c r="A6" s="20">
        <f t="shared" si="0"/>
        <v>4</v>
      </c>
      <c r="B6" s="159" t="s">
        <v>101</v>
      </c>
      <c r="C6" s="159" t="s">
        <v>182</v>
      </c>
      <c r="D6" s="159" t="s">
        <v>68</v>
      </c>
      <c r="E6" s="61" t="s">
        <v>68</v>
      </c>
      <c r="F6" s="61" t="s">
        <v>182</v>
      </c>
      <c r="G6" s="61" t="s">
        <v>172</v>
      </c>
      <c r="H6" s="61" t="s">
        <v>130</v>
      </c>
      <c r="I6" s="61" t="s">
        <v>130</v>
      </c>
      <c r="J6" s="120" t="s">
        <v>187</v>
      </c>
      <c r="K6" s="120" t="s">
        <v>191</v>
      </c>
      <c r="L6" s="120" t="s">
        <v>173</v>
      </c>
      <c r="M6" s="120" t="s">
        <v>189</v>
      </c>
      <c r="N6" s="120" t="s">
        <v>189</v>
      </c>
      <c r="O6" s="120" t="s">
        <v>98</v>
      </c>
      <c r="P6" s="120" t="s">
        <v>191</v>
      </c>
      <c r="Q6" s="120" t="s">
        <v>59</v>
      </c>
      <c r="R6" s="120" t="s">
        <v>199</v>
      </c>
      <c r="S6" s="120" t="s">
        <v>182</v>
      </c>
      <c r="T6" s="120" t="s">
        <v>130</v>
      </c>
      <c r="U6" s="120" t="s">
        <v>191</v>
      </c>
      <c r="V6" s="120" t="s">
        <v>118</v>
      </c>
      <c r="W6" s="120"/>
      <c r="X6" s="120"/>
      <c r="Y6" s="120"/>
      <c r="Z6" s="120"/>
      <c r="AA6" s="120"/>
      <c r="AB6" s="120" t="s">
        <v>130</v>
      </c>
      <c r="AC6" s="120" t="s">
        <v>191</v>
      </c>
      <c r="AD6" s="120"/>
      <c r="AE6" s="120" t="s">
        <v>118</v>
      </c>
      <c r="AF6" s="120"/>
      <c r="AG6" s="120"/>
      <c r="AH6" s="120"/>
    </row>
    <row r="7" spans="1:262">
      <c r="A7" s="20">
        <f t="shared" si="0"/>
        <v>5</v>
      </c>
      <c r="B7" s="159" t="s">
        <v>182</v>
      </c>
      <c r="C7" s="159" t="s">
        <v>270</v>
      </c>
      <c r="D7" s="159" t="s">
        <v>182</v>
      </c>
      <c r="E7" s="61" t="s">
        <v>101</v>
      </c>
      <c r="F7" s="61" t="s">
        <v>68</v>
      </c>
      <c r="G7" s="61" t="s">
        <v>182</v>
      </c>
      <c r="H7" s="61" t="s">
        <v>120</v>
      </c>
      <c r="I7" s="61" t="s">
        <v>187</v>
      </c>
      <c r="J7" s="120" t="s">
        <v>189</v>
      </c>
      <c r="K7" s="120" t="s">
        <v>189</v>
      </c>
      <c r="L7" s="120" t="s">
        <v>189</v>
      </c>
      <c r="M7" s="120" t="s">
        <v>94</v>
      </c>
      <c r="N7" s="120" t="s">
        <v>94</v>
      </c>
      <c r="O7" s="120" t="s">
        <v>68</v>
      </c>
      <c r="P7" s="120" t="s">
        <v>59</v>
      </c>
      <c r="Q7" s="120" t="s">
        <v>98</v>
      </c>
      <c r="R7" s="120" t="s">
        <v>59</v>
      </c>
      <c r="S7" s="120" t="s">
        <v>199</v>
      </c>
      <c r="T7" s="120" t="s">
        <v>170</v>
      </c>
      <c r="U7" s="120" t="s">
        <v>59</v>
      </c>
      <c r="V7" s="120" t="s">
        <v>191</v>
      </c>
      <c r="W7" s="120" t="s">
        <v>1</v>
      </c>
      <c r="X7" s="120" t="s">
        <v>1</v>
      </c>
      <c r="Y7" s="120" t="s">
        <v>220</v>
      </c>
      <c r="Z7" s="120" t="s">
        <v>1</v>
      </c>
      <c r="AA7" s="120" t="s">
        <v>220</v>
      </c>
      <c r="AB7" s="120" t="s">
        <v>191</v>
      </c>
      <c r="AC7" s="120" t="s">
        <v>97</v>
      </c>
      <c r="AD7" s="120" t="s">
        <v>220</v>
      </c>
      <c r="AE7" s="120" t="s">
        <v>119</v>
      </c>
      <c r="AF7" s="120" t="s">
        <v>220</v>
      </c>
      <c r="AG7" s="120"/>
      <c r="AH7" s="120"/>
    </row>
    <row r="8" spans="1:262">
      <c r="A8" s="20">
        <f t="shared" si="0"/>
        <v>6</v>
      </c>
      <c r="B8" s="159" t="s">
        <v>194</v>
      </c>
      <c r="C8" s="159" t="s">
        <v>194</v>
      </c>
      <c r="D8" s="159" t="s">
        <v>270</v>
      </c>
      <c r="E8" s="61" t="s">
        <v>45</v>
      </c>
      <c r="F8" s="61" t="s">
        <v>120</v>
      </c>
      <c r="G8" s="61" t="s">
        <v>120</v>
      </c>
      <c r="H8" s="61" t="s">
        <v>182</v>
      </c>
      <c r="I8" s="61" t="s">
        <v>189</v>
      </c>
      <c r="J8" s="120" t="s">
        <v>68</v>
      </c>
      <c r="K8" s="120" t="s">
        <v>261</v>
      </c>
      <c r="L8" s="120" t="s">
        <v>138</v>
      </c>
      <c r="M8" s="120" t="s">
        <v>195</v>
      </c>
      <c r="N8" s="120" t="s">
        <v>99</v>
      </c>
      <c r="O8" s="120" t="s">
        <v>94</v>
      </c>
      <c r="P8" s="120" t="s">
        <v>189</v>
      </c>
      <c r="Q8" s="120" t="s">
        <v>68</v>
      </c>
      <c r="R8" s="120" t="s">
        <v>110</v>
      </c>
      <c r="S8" s="120" t="s">
        <v>59</v>
      </c>
      <c r="T8" s="120" t="s">
        <v>199</v>
      </c>
      <c r="U8" s="120" t="s">
        <v>166</v>
      </c>
      <c r="V8" s="120" t="s">
        <v>59</v>
      </c>
      <c r="W8" s="120" t="s">
        <v>0</v>
      </c>
      <c r="X8" s="120" t="s">
        <v>0</v>
      </c>
      <c r="Y8" s="120"/>
      <c r="Z8" s="120" t="s">
        <v>0</v>
      </c>
      <c r="AA8" s="120"/>
      <c r="AB8" s="120" t="s">
        <v>118</v>
      </c>
      <c r="AC8" s="120" t="s">
        <v>193</v>
      </c>
      <c r="AD8" s="120" t="s">
        <v>182</v>
      </c>
      <c r="AE8" s="120" t="s">
        <v>95</v>
      </c>
      <c r="AF8" s="120" t="s">
        <v>182</v>
      </c>
      <c r="AG8" s="120"/>
      <c r="AH8" s="120"/>
    </row>
    <row r="9" spans="1:262">
      <c r="A9" s="20">
        <f t="shared" si="0"/>
        <v>7</v>
      </c>
      <c r="B9" s="159" t="s">
        <v>184</v>
      </c>
      <c r="C9" s="159" t="s">
        <v>45</v>
      </c>
      <c r="D9" s="159" t="s">
        <v>172</v>
      </c>
      <c r="E9" s="61" t="s">
        <v>97</v>
      </c>
      <c r="F9" s="61" t="s">
        <v>101</v>
      </c>
      <c r="G9" s="61" t="s">
        <v>138</v>
      </c>
      <c r="H9" s="61" t="s">
        <v>101</v>
      </c>
      <c r="I9" s="61" t="s">
        <v>180</v>
      </c>
      <c r="J9" s="120" t="s">
        <v>116</v>
      </c>
      <c r="K9" s="120" t="s">
        <v>138</v>
      </c>
      <c r="L9" s="120" t="s">
        <v>115</v>
      </c>
      <c r="M9" s="120" t="s">
        <v>68</v>
      </c>
      <c r="N9" s="120" t="s">
        <v>101</v>
      </c>
      <c r="O9" s="120" t="s">
        <v>194</v>
      </c>
      <c r="P9" s="120" t="s">
        <v>68</v>
      </c>
      <c r="Q9" s="120" t="s">
        <v>152</v>
      </c>
      <c r="R9" s="120" t="s">
        <v>118</v>
      </c>
      <c r="S9" s="120" t="s">
        <v>189</v>
      </c>
      <c r="T9" s="120" t="s">
        <v>98</v>
      </c>
      <c r="U9" s="120" t="s">
        <v>189</v>
      </c>
      <c r="V9" s="120" t="s">
        <v>199</v>
      </c>
      <c r="W9" s="120" t="s">
        <v>182</v>
      </c>
      <c r="X9" s="120" t="s">
        <v>125</v>
      </c>
      <c r="Y9" s="120" t="s">
        <v>118</v>
      </c>
      <c r="Z9" s="120" t="s">
        <v>105</v>
      </c>
      <c r="AA9" s="120" t="s">
        <v>118</v>
      </c>
      <c r="AB9" s="120" t="s">
        <v>182</v>
      </c>
      <c r="AC9" s="120" t="s">
        <v>44</v>
      </c>
      <c r="AD9" s="120" t="s">
        <v>118</v>
      </c>
      <c r="AE9" s="120" t="s">
        <v>62</v>
      </c>
      <c r="AF9" s="120" t="s">
        <v>118</v>
      </c>
      <c r="AG9" s="120"/>
      <c r="AH9" s="120"/>
    </row>
    <row r="10" spans="1:262">
      <c r="A10" s="20">
        <f t="shared" si="0"/>
        <v>8</v>
      </c>
      <c r="B10" s="159" t="s">
        <v>120</v>
      </c>
      <c r="C10" s="159" t="s">
        <v>180</v>
      </c>
      <c r="D10" s="159" t="s">
        <v>97</v>
      </c>
      <c r="E10" s="61" t="s">
        <v>224</v>
      </c>
      <c r="F10" s="61" t="s">
        <v>45</v>
      </c>
      <c r="G10" s="61" t="s">
        <v>45</v>
      </c>
      <c r="H10" s="61" t="s">
        <v>50</v>
      </c>
      <c r="I10" s="61" t="s">
        <v>59</v>
      </c>
      <c r="J10" s="120" t="s">
        <v>199</v>
      </c>
      <c r="K10" s="120" t="s">
        <v>59</v>
      </c>
      <c r="L10" s="120" t="s">
        <v>195</v>
      </c>
      <c r="M10" s="120" t="s">
        <v>59</v>
      </c>
      <c r="N10" s="120" t="s">
        <v>198</v>
      </c>
      <c r="O10" s="120" t="s">
        <v>189</v>
      </c>
      <c r="P10" s="120" t="s">
        <v>170</v>
      </c>
      <c r="Q10" s="120" t="s">
        <v>191</v>
      </c>
      <c r="R10" s="120" t="s">
        <v>98</v>
      </c>
      <c r="S10" s="120" t="s">
        <v>68</v>
      </c>
      <c r="T10" s="120" t="s">
        <v>59</v>
      </c>
      <c r="U10" s="120" t="s">
        <v>170</v>
      </c>
      <c r="V10" s="120" t="s">
        <v>166</v>
      </c>
      <c r="W10" s="120" t="s">
        <v>105</v>
      </c>
      <c r="X10" s="120" t="s">
        <v>106</v>
      </c>
      <c r="Y10" s="120" t="s">
        <v>182</v>
      </c>
      <c r="Z10" s="120" t="s">
        <v>182</v>
      </c>
      <c r="AA10" s="120" t="s">
        <v>182</v>
      </c>
      <c r="AB10" s="120" t="s">
        <v>62</v>
      </c>
      <c r="AC10" s="120" t="s">
        <v>182</v>
      </c>
      <c r="AD10" s="120"/>
      <c r="AE10" s="120" t="s">
        <v>103</v>
      </c>
      <c r="AF10" s="120"/>
      <c r="AG10" s="120"/>
      <c r="AH10" s="120"/>
    </row>
    <row r="11" spans="1:262">
      <c r="A11" s="20">
        <f t="shared" si="0"/>
        <v>9</v>
      </c>
      <c r="B11" s="159" t="s">
        <v>172</v>
      </c>
      <c r="C11" s="159" t="s">
        <v>287</v>
      </c>
      <c r="D11" s="159" t="s">
        <v>194</v>
      </c>
      <c r="E11" s="61" t="s">
        <v>194</v>
      </c>
      <c r="F11" s="61" t="s">
        <v>138</v>
      </c>
      <c r="G11" s="61" t="s">
        <v>130</v>
      </c>
      <c r="H11" s="61" t="s">
        <v>138</v>
      </c>
      <c r="I11" s="61" t="s">
        <v>68</v>
      </c>
      <c r="J11" s="122" t="s">
        <v>37</v>
      </c>
      <c r="K11" s="120" t="s">
        <v>115</v>
      </c>
      <c r="L11" s="120" t="s">
        <v>130</v>
      </c>
      <c r="M11" s="120" t="s">
        <v>261</v>
      </c>
      <c r="N11" s="120" t="s">
        <v>186</v>
      </c>
      <c r="O11" s="120" t="s">
        <v>170</v>
      </c>
      <c r="P11" s="120" t="s">
        <v>193</v>
      </c>
      <c r="Q11" s="120" t="s">
        <v>170</v>
      </c>
      <c r="R11" s="120" t="s">
        <v>68</v>
      </c>
      <c r="S11" s="120" t="s">
        <v>91</v>
      </c>
      <c r="T11" s="120" t="s">
        <v>166</v>
      </c>
      <c r="U11" s="120" t="s">
        <v>181</v>
      </c>
      <c r="V11" s="120" t="s">
        <v>98</v>
      </c>
      <c r="W11" s="120" t="s">
        <v>166</v>
      </c>
      <c r="X11" s="120" t="s">
        <v>160</v>
      </c>
      <c r="Y11" s="120"/>
      <c r="Z11" s="120" t="s">
        <v>219</v>
      </c>
      <c r="AA11" s="120"/>
      <c r="AB11" s="120" t="s">
        <v>110</v>
      </c>
      <c r="AC11" s="120" t="s">
        <v>156</v>
      </c>
      <c r="AD11" s="120"/>
      <c r="AE11" s="120" t="s">
        <v>134</v>
      </c>
      <c r="AF11" s="120"/>
      <c r="AG11" s="120"/>
      <c r="AH11" s="120"/>
    </row>
    <row r="12" spans="1:262">
      <c r="A12" s="20">
        <f t="shared" si="0"/>
        <v>10</v>
      </c>
      <c r="B12" s="159" t="s">
        <v>198</v>
      </c>
      <c r="C12" s="159" t="s">
        <v>120</v>
      </c>
      <c r="D12" s="159" t="s">
        <v>45</v>
      </c>
      <c r="E12" s="61" t="s">
        <v>55</v>
      </c>
      <c r="F12" s="61" t="s">
        <v>180</v>
      </c>
      <c r="G12" s="61" t="s">
        <v>196</v>
      </c>
      <c r="H12" s="61" t="s">
        <v>180</v>
      </c>
      <c r="I12" s="61" t="s">
        <v>138</v>
      </c>
      <c r="J12" s="120" t="s">
        <v>180</v>
      </c>
      <c r="K12" s="120" t="s">
        <v>195</v>
      </c>
      <c r="L12" s="120" t="s">
        <v>59</v>
      </c>
      <c r="M12" s="120" t="s">
        <v>198</v>
      </c>
      <c r="N12" s="120" t="s">
        <v>68</v>
      </c>
      <c r="O12" s="120" t="s">
        <v>114</v>
      </c>
      <c r="P12" s="120" t="s">
        <v>152</v>
      </c>
      <c r="Q12" s="120" t="s">
        <v>39</v>
      </c>
      <c r="R12" s="120" t="s">
        <v>182</v>
      </c>
      <c r="S12" s="120" t="s">
        <v>118</v>
      </c>
      <c r="T12" s="120" t="s">
        <v>182</v>
      </c>
      <c r="U12" s="120" t="s">
        <v>45</v>
      </c>
      <c r="V12" s="120" t="s">
        <v>44</v>
      </c>
      <c r="W12" s="120" t="s">
        <v>93</v>
      </c>
      <c r="X12" s="120" t="s">
        <v>152</v>
      </c>
      <c r="Y12" s="120"/>
      <c r="Z12" s="120" t="s">
        <v>160</v>
      </c>
      <c r="AA12" s="120"/>
      <c r="AB12" s="120" t="s">
        <v>44</v>
      </c>
      <c r="AC12" s="120" t="s">
        <v>76</v>
      </c>
      <c r="AD12" s="120"/>
      <c r="AE12" s="120" t="s">
        <v>193</v>
      </c>
      <c r="AF12" s="120"/>
      <c r="AG12" s="120"/>
      <c r="AH12" s="120"/>
    </row>
    <row r="13" spans="1:262">
      <c r="A13" s="20">
        <f t="shared" si="0"/>
        <v>11</v>
      </c>
      <c r="B13" s="159" t="s">
        <v>45</v>
      </c>
      <c r="C13" s="159" t="s">
        <v>97</v>
      </c>
      <c r="D13" s="159" t="s">
        <v>184</v>
      </c>
      <c r="E13" s="61" t="s">
        <v>258</v>
      </c>
      <c r="F13" s="61" t="s">
        <v>198</v>
      </c>
      <c r="G13" s="61" t="s">
        <v>101</v>
      </c>
      <c r="H13" s="61" t="s">
        <v>196</v>
      </c>
      <c r="I13" s="61" t="s">
        <v>182</v>
      </c>
      <c r="J13" s="120" t="s">
        <v>137</v>
      </c>
      <c r="K13" s="120" t="s">
        <v>179</v>
      </c>
      <c r="L13" s="120" t="s">
        <v>198</v>
      </c>
      <c r="M13" s="120" t="s">
        <v>170</v>
      </c>
      <c r="N13" s="120" t="s">
        <v>59</v>
      </c>
      <c r="O13" s="120" t="s">
        <v>97</v>
      </c>
      <c r="P13" s="120" t="s">
        <v>118</v>
      </c>
      <c r="Q13" s="120" t="s">
        <v>110</v>
      </c>
      <c r="R13" s="120" t="s">
        <v>170</v>
      </c>
      <c r="S13" s="120" t="s">
        <v>110</v>
      </c>
      <c r="T13" s="120" t="s">
        <v>181</v>
      </c>
      <c r="U13" s="120" t="s">
        <v>88</v>
      </c>
      <c r="V13" s="120"/>
      <c r="W13" s="120" t="s">
        <v>118</v>
      </c>
      <c r="X13" s="120" t="s">
        <v>182</v>
      </c>
      <c r="Y13" s="120"/>
      <c r="Z13" s="120" t="s">
        <v>118</v>
      </c>
      <c r="AA13" s="120"/>
      <c r="AB13" s="120" t="s">
        <v>95</v>
      </c>
      <c r="AC13" s="120" t="s">
        <v>177</v>
      </c>
      <c r="AD13" s="120"/>
      <c r="AE13" s="120" t="s">
        <v>111</v>
      </c>
      <c r="AF13" s="120"/>
      <c r="AG13" s="120"/>
      <c r="AH13" s="120"/>
    </row>
    <row r="14" spans="1:262">
      <c r="A14" s="20">
        <f t="shared" si="0"/>
        <v>12</v>
      </c>
      <c r="B14" s="159" t="s">
        <v>180</v>
      </c>
      <c r="C14" s="159" t="s">
        <v>278</v>
      </c>
      <c r="D14" s="159" t="s">
        <v>130</v>
      </c>
      <c r="E14" s="61" t="s">
        <v>114</v>
      </c>
      <c r="F14" s="61" t="s">
        <v>55</v>
      </c>
      <c r="G14" s="61" t="s">
        <v>55</v>
      </c>
      <c r="H14" s="61" t="s">
        <v>194</v>
      </c>
      <c r="I14" s="61" t="s">
        <v>45</v>
      </c>
      <c r="J14" s="120" t="s">
        <v>51</v>
      </c>
      <c r="K14" s="120" t="s">
        <v>30</v>
      </c>
      <c r="L14" s="123" t="s">
        <v>120</v>
      </c>
      <c r="M14" s="123" t="s">
        <v>120</v>
      </c>
      <c r="N14" s="123" t="s">
        <v>120</v>
      </c>
      <c r="O14" s="120" t="s">
        <v>39</v>
      </c>
      <c r="P14" s="120" t="s">
        <v>110</v>
      </c>
      <c r="Q14" s="120" t="s">
        <v>82</v>
      </c>
      <c r="R14" s="120" t="s">
        <v>45</v>
      </c>
      <c r="S14" s="120" t="s">
        <v>85</v>
      </c>
      <c r="T14" s="120" t="s">
        <v>45</v>
      </c>
      <c r="U14" s="120" t="s">
        <v>118</v>
      </c>
      <c r="V14" s="120"/>
      <c r="W14" s="120" t="s">
        <v>130</v>
      </c>
      <c r="X14" s="120" t="s">
        <v>118</v>
      </c>
      <c r="Y14" s="120"/>
      <c r="Z14" s="120"/>
      <c r="AA14" s="120"/>
      <c r="AB14" s="120" t="s">
        <v>127</v>
      </c>
      <c r="AC14" s="120" t="s">
        <v>45</v>
      </c>
      <c r="AD14" s="120"/>
      <c r="AE14" s="120" t="s">
        <v>102</v>
      </c>
      <c r="AF14" s="120"/>
      <c r="AG14" s="120"/>
      <c r="AH14" s="120"/>
    </row>
    <row r="15" spans="1:262">
      <c r="A15" s="20">
        <f t="shared" si="0"/>
        <v>13</v>
      </c>
      <c r="B15" s="159" t="s">
        <v>97</v>
      </c>
      <c r="C15" s="159" t="s">
        <v>242</v>
      </c>
      <c r="D15" s="159" t="s">
        <v>180</v>
      </c>
      <c r="E15" s="61" t="s">
        <v>198</v>
      </c>
      <c r="F15" s="61" t="s">
        <v>60</v>
      </c>
      <c r="G15" s="61" t="s">
        <v>198</v>
      </c>
      <c r="H15" s="61" t="s">
        <v>187</v>
      </c>
      <c r="I15" s="61" t="s">
        <v>196</v>
      </c>
      <c r="J15" s="120" t="s">
        <v>130</v>
      </c>
      <c r="K15" s="120" t="s">
        <v>37</v>
      </c>
      <c r="L15" s="120" t="s">
        <v>170</v>
      </c>
      <c r="M15" s="122" t="s">
        <v>44</v>
      </c>
      <c r="N15" s="120" t="s">
        <v>114</v>
      </c>
      <c r="O15" s="120" t="s">
        <v>158</v>
      </c>
      <c r="P15" s="120" t="s">
        <v>44</v>
      </c>
      <c r="Q15" s="120" t="s">
        <v>94</v>
      </c>
      <c r="R15" s="120" t="s">
        <v>189</v>
      </c>
      <c r="S15" s="120" t="s">
        <v>62</v>
      </c>
      <c r="T15" s="120" t="s">
        <v>78</v>
      </c>
      <c r="U15" s="120" t="s">
        <v>200</v>
      </c>
      <c r="V15" s="120" t="s">
        <v>1</v>
      </c>
      <c r="W15" s="120"/>
      <c r="X15" s="120"/>
      <c r="Y15" s="120"/>
      <c r="Z15" s="120"/>
      <c r="AA15" s="120"/>
      <c r="AB15" s="120" t="s">
        <v>126</v>
      </c>
      <c r="AC15" s="120" t="s">
        <v>118</v>
      </c>
      <c r="AD15" s="120"/>
      <c r="AE15" s="120" t="s">
        <v>191</v>
      </c>
      <c r="AF15" s="120"/>
      <c r="AG15" s="120"/>
      <c r="AH15" s="120"/>
    </row>
    <row r="16" spans="1:262">
      <c r="A16" s="20">
        <f t="shared" si="0"/>
        <v>14</v>
      </c>
      <c r="B16" s="159" t="s">
        <v>278</v>
      </c>
      <c r="C16" s="159" t="s">
        <v>172</v>
      </c>
      <c r="D16" s="159" t="s">
        <v>242</v>
      </c>
      <c r="E16" s="61" t="s">
        <v>60</v>
      </c>
      <c r="F16" s="61" t="s">
        <v>242</v>
      </c>
      <c r="G16" s="61" t="s">
        <v>116</v>
      </c>
      <c r="H16" s="61" t="s">
        <v>198</v>
      </c>
      <c r="I16" s="61" t="s">
        <v>50</v>
      </c>
      <c r="J16" s="120" t="s">
        <v>59</v>
      </c>
      <c r="K16" s="120" t="s">
        <v>69</v>
      </c>
      <c r="L16" s="120" t="s">
        <v>45</v>
      </c>
      <c r="M16" s="120" t="s">
        <v>110</v>
      </c>
      <c r="N16" s="120" t="s">
        <v>170</v>
      </c>
      <c r="O16" s="120" t="s">
        <v>199</v>
      </c>
      <c r="P16" s="120" t="s">
        <v>97</v>
      </c>
      <c r="Q16" s="120" t="s">
        <v>199</v>
      </c>
      <c r="R16" s="120" t="s">
        <v>198</v>
      </c>
      <c r="S16" s="120" t="s">
        <v>181</v>
      </c>
      <c r="T16" s="120" t="s">
        <v>82</v>
      </c>
      <c r="U16" s="120" t="s">
        <v>62</v>
      </c>
      <c r="V16" s="120" t="s">
        <v>0</v>
      </c>
      <c r="W16" s="120"/>
      <c r="X16" s="120"/>
      <c r="Y16" s="120"/>
      <c r="Z16" s="120"/>
      <c r="AA16" s="120"/>
      <c r="AB16" s="120" t="s">
        <v>119</v>
      </c>
      <c r="AC16" s="120" t="s">
        <v>111</v>
      </c>
      <c r="AD16" s="120"/>
      <c r="AE16" s="120" t="s">
        <v>139</v>
      </c>
      <c r="AF16" s="120"/>
      <c r="AG16" s="120"/>
      <c r="AH16" s="120"/>
    </row>
    <row r="17" spans="1:34">
      <c r="A17" s="20">
        <f t="shared" si="0"/>
        <v>15</v>
      </c>
      <c r="B17" s="159" t="s">
        <v>305</v>
      </c>
      <c r="C17" s="159" t="s">
        <v>138</v>
      </c>
      <c r="D17" s="159" t="s">
        <v>114</v>
      </c>
      <c r="E17" s="61" t="s">
        <v>59</v>
      </c>
      <c r="F17" s="61" t="s">
        <v>74</v>
      </c>
      <c r="G17" s="61" t="s">
        <v>180</v>
      </c>
      <c r="H17" s="61" t="s">
        <v>224</v>
      </c>
      <c r="I17" s="61" t="s">
        <v>199</v>
      </c>
      <c r="J17" s="120" t="s">
        <v>182</v>
      </c>
      <c r="K17" s="120" t="s">
        <v>186</v>
      </c>
      <c r="L17" s="120" t="s">
        <v>68</v>
      </c>
      <c r="M17" s="120" t="s">
        <v>98</v>
      </c>
      <c r="N17" s="120" t="s">
        <v>194</v>
      </c>
      <c r="O17" s="120" t="s">
        <v>82</v>
      </c>
      <c r="P17" s="120" t="s">
        <v>114</v>
      </c>
      <c r="Q17" s="120" t="s">
        <v>118</v>
      </c>
      <c r="R17" s="120" t="s">
        <v>82</v>
      </c>
      <c r="S17" s="120" t="s">
        <v>44</v>
      </c>
      <c r="T17" s="120" t="s">
        <v>200</v>
      </c>
      <c r="U17" s="120" t="s">
        <v>110</v>
      </c>
      <c r="V17" s="120" t="s">
        <v>154</v>
      </c>
      <c r="W17" s="120"/>
      <c r="X17" s="120"/>
      <c r="Y17" s="120"/>
      <c r="Z17" s="120"/>
      <c r="AA17" s="120"/>
      <c r="AB17" s="120" t="s">
        <v>70</v>
      </c>
      <c r="AC17" s="120" t="s">
        <v>130</v>
      </c>
      <c r="AD17" s="120"/>
      <c r="AE17" s="120" t="s">
        <v>133</v>
      </c>
      <c r="AF17" s="120"/>
      <c r="AG17" s="120"/>
      <c r="AH17" s="120"/>
    </row>
    <row r="18" spans="1:34">
      <c r="A18" s="20">
        <f t="shared" si="0"/>
        <v>16</v>
      </c>
      <c r="B18" s="159" t="s">
        <v>155</v>
      </c>
      <c r="C18" s="159" t="s">
        <v>198</v>
      </c>
      <c r="D18" s="159" t="s">
        <v>198</v>
      </c>
      <c r="E18" s="61" t="s">
        <v>107</v>
      </c>
      <c r="F18" s="61" t="s">
        <v>114</v>
      </c>
      <c r="G18" s="61" t="s">
        <v>107</v>
      </c>
      <c r="H18" s="61" t="s">
        <v>114</v>
      </c>
      <c r="I18" s="61" t="s">
        <v>233</v>
      </c>
      <c r="J18" s="120" t="s">
        <v>184</v>
      </c>
      <c r="K18" s="120" t="s">
        <v>122</v>
      </c>
      <c r="L18" s="120" t="s">
        <v>179</v>
      </c>
      <c r="M18" s="120" t="s">
        <v>101</v>
      </c>
      <c r="N18" s="120" t="s">
        <v>44</v>
      </c>
      <c r="O18" s="120" t="s">
        <v>112</v>
      </c>
      <c r="P18" s="120" t="s">
        <v>180</v>
      </c>
      <c r="Q18" s="120" t="s">
        <v>189</v>
      </c>
      <c r="R18" s="120" t="s">
        <v>44</v>
      </c>
      <c r="S18" s="120" t="s">
        <v>114</v>
      </c>
      <c r="T18" s="120" t="s">
        <v>68</v>
      </c>
      <c r="U18" s="120" t="s">
        <v>119</v>
      </c>
      <c r="V18" s="120" t="s">
        <v>168</v>
      </c>
      <c r="W18" s="120"/>
      <c r="X18" s="120"/>
      <c r="Y18" s="120"/>
      <c r="Z18" s="120"/>
      <c r="AA18" s="120"/>
      <c r="AB18" s="120" t="s">
        <v>91</v>
      </c>
      <c r="AC18" s="120" t="s">
        <v>119</v>
      </c>
      <c r="AD18" s="120"/>
      <c r="AE18" s="120" t="s">
        <v>46</v>
      </c>
      <c r="AF18" s="120"/>
      <c r="AG18" s="120"/>
      <c r="AH18" s="120"/>
    </row>
    <row r="19" spans="1:34">
      <c r="A19" s="20">
        <f t="shared" si="0"/>
        <v>17</v>
      </c>
      <c r="B19" s="159" t="s">
        <v>189</v>
      </c>
      <c r="C19" s="159" t="s">
        <v>256</v>
      </c>
      <c r="D19" s="159" t="s">
        <v>107</v>
      </c>
      <c r="E19" s="61" t="s">
        <v>184</v>
      </c>
      <c r="F19" s="61" t="s">
        <v>189</v>
      </c>
      <c r="G19" s="61" t="s">
        <v>212</v>
      </c>
      <c r="H19" s="61" t="s">
        <v>45</v>
      </c>
      <c r="I19" s="61" t="s">
        <v>184</v>
      </c>
      <c r="J19" s="120" t="s">
        <v>158</v>
      </c>
      <c r="K19" s="120" t="s">
        <v>44</v>
      </c>
      <c r="L19" s="120" t="s">
        <v>176</v>
      </c>
      <c r="M19" s="120" t="s">
        <v>115</v>
      </c>
      <c r="N19" s="120" t="s">
        <v>70</v>
      </c>
      <c r="O19" s="120" t="s">
        <v>110</v>
      </c>
      <c r="P19" s="120" t="s">
        <v>199</v>
      </c>
      <c r="Q19" s="120" t="s">
        <v>44</v>
      </c>
      <c r="R19" s="120" t="s">
        <v>191</v>
      </c>
      <c r="S19" s="120" t="s">
        <v>200</v>
      </c>
      <c r="T19" s="120" t="s">
        <v>189</v>
      </c>
      <c r="U19" s="120" t="s">
        <v>44</v>
      </c>
      <c r="V19" s="120" t="s">
        <v>68</v>
      </c>
      <c r="W19" s="120"/>
      <c r="X19" s="120"/>
      <c r="Y19" s="120"/>
      <c r="Z19" s="120"/>
      <c r="AA19" s="120"/>
      <c r="AB19" s="120" t="s">
        <v>165</v>
      </c>
      <c r="AC19" s="120" t="s">
        <v>62</v>
      </c>
      <c r="AD19" s="120"/>
      <c r="AE19" s="120" t="s">
        <v>91</v>
      </c>
      <c r="AF19" s="120"/>
      <c r="AG19" s="120"/>
      <c r="AH19" s="120"/>
    </row>
    <row r="20" spans="1:34">
      <c r="A20" s="20">
        <f t="shared" si="0"/>
        <v>18</v>
      </c>
      <c r="B20" s="159" t="s">
        <v>199</v>
      </c>
      <c r="C20" s="159" t="s">
        <v>74</v>
      </c>
      <c r="D20" s="159" t="s">
        <v>278</v>
      </c>
      <c r="E20" s="61" t="s">
        <v>154</v>
      </c>
      <c r="F20" s="61" t="s">
        <v>107</v>
      </c>
      <c r="G20" s="61" t="s">
        <v>114</v>
      </c>
      <c r="H20" s="61" t="s">
        <v>189</v>
      </c>
      <c r="I20" s="61" t="s">
        <v>116</v>
      </c>
      <c r="J20" s="120" t="s">
        <v>66</v>
      </c>
      <c r="K20" s="120" t="s">
        <v>45</v>
      </c>
      <c r="L20" s="120" t="s">
        <v>50</v>
      </c>
      <c r="M20" s="120" t="s">
        <v>66</v>
      </c>
      <c r="N20" s="120" t="s">
        <v>110</v>
      </c>
      <c r="O20" s="120" t="s">
        <v>152</v>
      </c>
      <c r="P20" s="120" t="s">
        <v>94</v>
      </c>
      <c r="Q20" s="123" t="s">
        <v>215</v>
      </c>
      <c r="R20" s="120" t="s">
        <v>101</v>
      </c>
      <c r="S20" s="120" t="s">
        <v>82</v>
      </c>
      <c r="T20" s="120" t="s">
        <v>44</v>
      </c>
      <c r="U20" s="120" t="s">
        <v>98</v>
      </c>
      <c r="V20" s="120" t="s">
        <v>71</v>
      </c>
      <c r="W20" s="120"/>
      <c r="X20" s="120"/>
      <c r="Y20" s="120"/>
      <c r="Z20" s="120"/>
      <c r="AA20" s="120"/>
      <c r="AB20" s="120" t="s">
        <v>106</v>
      </c>
      <c r="AC20" s="120" t="s">
        <v>64</v>
      </c>
      <c r="AD20" s="120"/>
      <c r="AE20" s="120" t="s">
        <v>169</v>
      </c>
      <c r="AF20" s="120"/>
      <c r="AG20" s="120"/>
      <c r="AH20" s="120"/>
    </row>
    <row r="21" spans="1:34">
      <c r="A21" s="20">
        <f t="shared" si="0"/>
        <v>19</v>
      </c>
      <c r="B21" s="159" t="s">
        <v>299</v>
      </c>
      <c r="C21" s="159" t="s">
        <v>66</v>
      </c>
      <c r="D21" s="159" t="s">
        <v>120</v>
      </c>
      <c r="E21" s="61" t="s">
        <v>120</v>
      </c>
      <c r="F21" s="61" t="s">
        <v>130</v>
      </c>
      <c r="G21" s="61" t="s">
        <v>37</v>
      </c>
      <c r="H21" s="61" t="s">
        <v>107</v>
      </c>
      <c r="I21" s="61" t="s">
        <v>101</v>
      </c>
      <c r="J21" s="120" t="s">
        <v>194</v>
      </c>
      <c r="K21" s="120" t="s">
        <v>50</v>
      </c>
      <c r="L21" s="120" t="s">
        <v>186</v>
      </c>
      <c r="M21" s="120" t="s">
        <v>173</v>
      </c>
      <c r="N21" s="120" t="s">
        <v>174</v>
      </c>
      <c r="O21" s="120" t="s">
        <v>198</v>
      </c>
      <c r="P21" s="120" t="s">
        <v>186</v>
      </c>
      <c r="Q21" s="120" t="s">
        <v>114</v>
      </c>
      <c r="R21" s="120" t="s">
        <v>173</v>
      </c>
      <c r="S21" s="120" t="s">
        <v>101</v>
      </c>
      <c r="T21" s="120" t="s">
        <v>89</v>
      </c>
      <c r="U21" s="120" t="s">
        <v>152</v>
      </c>
      <c r="V21" s="120" t="s">
        <v>79</v>
      </c>
      <c r="W21" s="120"/>
      <c r="X21" s="120"/>
      <c r="Y21" s="120"/>
      <c r="Z21" s="120"/>
      <c r="AA21" s="120"/>
      <c r="AB21" s="120" t="s">
        <v>41</v>
      </c>
      <c r="AC21" s="120" t="s">
        <v>38</v>
      </c>
      <c r="AD21" s="120"/>
      <c r="AE21" s="120" t="s">
        <v>97</v>
      </c>
      <c r="AF21" s="120"/>
      <c r="AG21" s="120"/>
      <c r="AH21" s="120"/>
    </row>
    <row r="22" spans="1:34">
      <c r="A22" s="20">
        <f t="shared" si="0"/>
        <v>20</v>
      </c>
      <c r="B22" s="159" t="s">
        <v>114</v>
      </c>
      <c r="C22" s="159" t="s">
        <v>199</v>
      </c>
      <c r="D22" s="159" t="s">
        <v>256</v>
      </c>
      <c r="E22" s="61" t="s">
        <v>212</v>
      </c>
      <c r="F22" s="61" t="s">
        <v>212</v>
      </c>
      <c r="G22" s="61" t="s">
        <v>53</v>
      </c>
      <c r="H22" s="61" t="s">
        <v>116</v>
      </c>
      <c r="I22" s="61" t="s">
        <v>37</v>
      </c>
      <c r="J22" s="120" t="s">
        <v>30</v>
      </c>
      <c r="K22" s="61" t="s">
        <v>182</v>
      </c>
      <c r="L22" s="120" t="s">
        <v>55</v>
      </c>
      <c r="M22" s="120" t="s">
        <v>199</v>
      </c>
      <c r="N22" s="120" t="s">
        <v>39</v>
      </c>
      <c r="O22" s="120" t="s">
        <v>118</v>
      </c>
      <c r="P22" s="120" t="s">
        <v>198</v>
      </c>
      <c r="Q22" s="120" t="s">
        <v>138</v>
      </c>
      <c r="R22" s="120" t="s">
        <v>91</v>
      </c>
      <c r="S22" s="120" t="s">
        <v>78</v>
      </c>
      <c r="T22" s="120" t="s">
        <v>118</v>
      </c>
      <c r="U22" s="120" t="s">
        <v>105</v>
      </c>
      <c r="V22" s="120" t="s">
        <v>143</v>
      </c>
      <c r="W22" s="120"/>
      <c r="X22" s="120"/>
      <c r="Y22" s="120"/>
      <c r="Z22" s="120"/>
      <c r="AA22" s="120"/>
      <c r="AB22" s="120" t="s">
        <v>104</v>
      </c>
      <c r="AC22" s="120" t="s">
        <v>58</v>
      </c>
      <c r="AD22" s="120"/>
      <c r="AE22" s="120" t="s">
        <v>38</v>
      </c>
      <c r="AF22" s="120"/>
      <c r="AG22" s="120"/>
      <c r="AH22" s="120"/>
    </row>
    <row r="23" spans="1:34">
      <c r="A23" s="20">
        <f t="shared" si="0"/>
        <v>21</v>
      </c>
      <c r="B23" s="159" t="s">
        <v>154</v>
      </c>
      <c r="C23" s="159" t="s">
        <v>279</v>
      </c>
      <c r="D23" s="159" t="s">
        <v>66</v>
      </c>
      <c r="E23" s="61" t="s">
        <v>53</v>
      </c>
      <c r="F23" s="61" t="s">
        <v>194</v>
      </c>
      <c r="G23" s="61" t="s">
        <v>97</v>
      </c>
      <c r="H23" s="61" t="s">
        <v>66</v>
      </c>
      <c r="I23" s="61" t="s">
        <v>53</v>
      </c>
      <c r="J23" s="120" t="s">
        <v>82</v>
      </c>
      <c r="K23" s="61" t="s">
        <v>158</v>
      </c>
      <c r="L23" s="120" t="s">
        <v>110</v>
      </c>
      <c r="M23" s="120" t="s">
        <v>70</v>
      </c>
      <c r="N23" s="120" t="s">
        <v>82</v>
      </c>
      <c r="O23" s="123" t="s">
        <v>120</v>
      </c>
      <c r="P23" s="120" t="s">
        <v>138</v>
      </c>
      <c r="Q23" s="120" t="s">
        <v>101</v>
      </c>
      <c r="R23" s="120" t="s">
        <v>94</v>
      </c>
      <c r="S23" s="120" t="s">
        <v>98</v>
      </c>
      <c r="T23" s="120" t="s">
        <v>62</v>
      </c>
      <c r="U23" s="120" t="s">
        <v>160</v>
      </c>
      <c r="V23" s="120" t="s">
        <v>119</v>
      </c>
      <c r="W23" s="120"/>
      <c r="X23" s="120"/>
      <c r="Y23" s="120"/>
      <c r="Z23" s="120"/>
      <c r="AA23" s="120"/>
      <c r="AB23" s="120" t="s">
        <v>52</v>
      </c>
      <c r="AC23" s="120" t="s">
        <v>160</v>
      </c>
      <c r="AD23" s="120"/>
      <c r="AE23" s="120" t="s">
        <v>90</v>
      </c>
      <c r="AF23" s="120"/>
      <c r="AG23" s="120"/>
      <c r="AH23" s="120"/>
    </row>
    <row r="24" spans="1:34">
      <c r="A24" s="20">
        <f t="shared" si="0"/>
        <v>22</v>
      </c>
      <c r="B24" s="159" t="s">
        <v>314</v>
      </c>
      <c r="C24" s="159" t="s">
        <v>114</v>
      </c>
      <c r="D24" s="159" t="s">
        <v>74</v>
      </c>
      <c r="E24" s="61" t="s">
        <v>180</v>
      </c>
      <c r="F24" s="61" t="s">
        <v>53</v>
      </c>
      <c r="G24" s="61" t="s">
        <v>74</v>
      </c>
      <c r="H24" s="120" t="s">
        <v>199</v>
      </c>
      <c r="I24" s="61" t="s">
        <v>214</v>
      </c>
      <c r="J24" s="120" t="s">
        <v>45</v>
      </c>
      <c r="K24" s="61" t="s">
        <v>137</v>
      </c>
      <c r="L24" s="120" t="s">
        <v>66</v>
      </c>
      <c r="M24" s="120" t="s">
        <v>186</v>
      </c>
      <c r="N24" s="120" t="s">
        <v>172</v>
      </c>
      <c r="O24" s="120" t="s">
        <v>188</v>
      </c>
      <c r="P24" s="120" t="s">
        <v>218</v>
      </c>
      <c r="Q24" s="120" t="s">
        <v>33</v>
      </c>
      <c r="R24" s="120" t="s">
        <v>33</v>
      </c>
      <c r="S24" s="120" t="s">
        <v>166</v>
      </c>
      <c r="T24" s="120" t="s">
        <v>114</v>
      </c>
      <c r="U24" s="120" t="s">
        <v>161</v>
      </c>
      <c r="V24" s="120" t="s">
        <v>91</v>
      </c>
      <c r="W24" s="120"/>
      <c r="X24" s="120"/>
      <c r="Y24" s="120"/>
      <c r="Z24" s="120"/>
      <c r="AA24" s="120"/>
      <c r="AB24" s="120" t="s">
        <v>156</v>
      </c>
      <c r="AC24" s="120" t="s">
        <v>199</v>
      </c>
      <c r="AD24" s="120"/>
      <c r="AE24" s="120"/>
      <c r="AF24" s="120"/>
      <c r="AG24" s="120"/>
      <c r="AH24" s="120"/>
    </row>
    <row r="25" spans="1:34">
      <c r="A25" s="20">
        <f t="shared" si="0"/>
        <v>23</v>
      </c>
      <c r="B25" s="159" t="s">
        <v>50</v>
      </c>
      <c r="C25" s="159" t="s">
        <v>239</v>
      </c>
      <c r="D25" s="159" t="s">
        <v>55</v>
      </c>
      <c r="E25" s="61" t="s">
        <v>238</v>
      </c>
      <c r="F25" s="61" t="s">
        <v>70</v>
      </c>
      <c r="G25" s="61" t="s">
        <v>60</v>
      </c>
      <c r="H25" s="120" t="s">
        <v>137</v>
      </c>
      <c r="I25" s="61" t="s">
        <v>34</v>
      </c>
      <c r="J25" s="120" t="s">
        <v>138</v>
      </c>
      <c r="K25" s="120" t="s">
        <v>55</v>
      </c>
      <c r="L25" s="120" t="s">
        <v>94</v>
      </c>
      <c r="M25" s="120" t="s">
        <v>175</v>
      </c>
      <c r="N25" s="120" t="s">
        <v>97</v>
      </c>
      <c r="O25" s="120" t="s">
        <v>44</v>
      </c>
      <c r="P25" s="120" t="s">
        <v>178</v>
      </c>
      <c r="Q25" s="120" t="s">
        <v>181</v>
      </c>
      <c r="R25" s="120" t="s">
        <v>181</v>
      </c>
      <c r="S25" s="120" t="s">
        <v>97</v>
      </c>
      <c r="T25" s="120" t="s">
        <v>142</v>
      </c>
      <c r="U25" s="120" t="s">
        <v>68</v>
      </c>
      <c r="V25" s="120" t="s">
        <v>45</v>
      </c>
      <c r="W25" s="120"/>
      <c r="X25" s="120"/>
      <c r="Y25" s="120"/>
      <c r="Z25" s="120"/>
      <c r="AA25" s="120"/>
      <c r="AB25" s="120" t="s">
        <v>38</v>
      </c>
      <c r="AC25" s="120" t="s">
        <v>127</v>
      </c>
      <c r="AD25" s="120"/>
      <c r="AE25" s="120"/>
      <c r="AF25" s="120"/>
      <c r="AG25" s="120"/>
      <c r="AH25" s="120"/>
    </row>
    <row r="26" spans="1:34">
      <c r="A26" s="20">
        <f t="shared" si="0"/>
        <v>24</v>
      </c>
      <c r="B26" s="159" t="s">
        <v>55</v>
      </c>
      <c r="C26" s="159" t="s">
        <v>59</v>
      </c>
      <c r="D26" s="159" t="s">
        <v>33</v>
      </c>
      <c r="E26" s="61" t="s">
        <v>130</v>
      </c>
      <c r="F26" s="61" t="s">
        <v>33</v>
      </c>
      <c r="G26" s="61" t="s">
        <v>66</v>
      </c>
      <c r="H26" s="120" t="s">
        <v>55</v>
      </c>
      <c r="I26" s="61" t="s">
        <v>44</v>
      </c>
      <c r="J26" s="120" t="s">
        <v>196</v>
      </c>
      <c r="K26" s="61" t="s">
        <v>190</v>
      </c>
      <c r="L26" s="120" t="s">
        <v>101</v>
      </c>
      <c r="M26" s="120" t="s">
        <v>55</v>
      </c>
      <c r="N26" s="120" t="s">
        <v>66</v>
      </c>
      <c r="O26" s="120" t="s">
        <v>181</v>
      </c>
      <c r="P26" s="120" t="s">
        <v>101</v>
      </c>
      <c r="Q26" s="120" t="s">
        <v>166</v>
      </c>
      <c r="R26" s="120" t="s">
        <v>166</v>
      </c>
      <c r="S26" s="120" t="s">
        <v>126</v>
      </c>
      <c r="T26" s="120" t="s">
        <v>161</v>
      </c>
      <c r="U26" s="120" t="s">
        <v>58</v>
      </c>
      <c r="V26" s="120" t="s">
        <v>180</v>
      </c>
      <c r="W26" s="120"/>
      <c r="X26" s="120"/>
      <c r="Y26" s="120"/>
      <c r="Z26" s="120"/>
      <c r="AA26" s="120"/>
      <c r="AB26" s="120" t="s">
        <v>129</v>
      </c>
      <c r="AC26" s="120" t="s">
        <v>32</v>
      </c>
      <c r="AD26" s="120"/>
      <c r="AE26" s="120"/>
      <c r="AF26" s="120"/>
      <c r="AG26" s="120"/>
      <c r="AH26" s="120"/>
    </row>
    <row r="27" spans="1:34">
      <c r="A27" s="20">
        <f t="shared" si="0"/>
        <v>25</v>
      </c>
      <c r="B27" s="159" t="s">
        <v>40</v>
      </c>
      <c r="C27" s="159" t="s">
        <v>280</v>
      </c>
      <c r="D27" s="159" t="s">
        <v>70</v>
      </c>
      <c r="E27" s="61" t="s">
        <v>33</v>
      </c>
      <c r="F27" s="61" t="s">
        <v>137</v>
      </c>
      <c r="G27" s="61" t="s">
        <v>137</v>
      </c>
      <c r="H27" s="61" t="s">
        <v>212</v>
      </c>
      <c r="I27" s="61" t="s">
        <v>82</v>
      </c>
      <c r="J27" s="120" t="s">
        <v>171</v>
      </c>
      <c r="K27" s="61" t="s">
        <v>110</v>
      </c>
      <c r="L27" s="120" t="s">
        <v>158</v>
      </c>
      <c r="M27" s="120" t="s">
        <v>138</v>
      </c>
      <c r="N27" s="120" t="s">
        <v>118</v>
      </c>
      <c r="O27" s="120" t="s">
        <v>101</v>
      </c>
      <c r="P27" s="120" t="s">
        <v>142</v>
      </c>
      <c r="Q27" s="120" t="s">
        <v>178</v>
      </c>
      <c r="R27" s="120" t="s">
        <v>180</v>
      </c>
      <c r="S27" s="120" t="s">
        <v>173</v>
      </c>
      <c r="T27" s="120" t="s">
        <v>163</v>
      </c>
      <c r="U27" s="120" t="s">
        <v>142</v>
      </c>
      <c r="V27" s="120" t="s">
        <v>32</v>
      </c>
      <c r="W27" s="120"/>
      <c r="X27" s="120"/>
      <c r="Y27" s="120"/>
      <c r="Z27" s="120"/>
      <c r="AA27" s="120"/>
      <c r="AB27" s="120"/>
      <c r="AC27" s="120" t="s">
        <v>152</v>
      </c>
      <c r="AD27" s="120"/>
      <c r="AE27" s="120"/>
      <c r="AF27" s="120"/>
      <c r="AG27" s="120"/>
      <c r="AH27" s="120"/>
    </row>
    <row r="28" spans="1:34">
      <c r="A28" s="20">
        <f t="shared" si="0"/>
        <v>26</v>
      </c>
      <c r="B28" s="159" t="s">
        <v>58</v>
      </c>
      <c r="C28" s="159" t="s">
        <v>189</v>
      </c>
      <c r="D28" s="159" t="s">
        <v>276</v>
      </c>
      <c r="E28" s="61" t="s">
        <v>66</v>
      </c>
      <c r="F28" s="61" t="s">
        <v>235</v>
      </c>
      <c r="G28" s="61" t="s">
        <v>189</v>
      </c>
      <c r="H28" s="61" t="s">
        <v>53</v>
      </c>
      <c r="I28" s="61" t="s">
        <v>198</v>
      </c>
      <c r="J28" s="120" t="s">
        <v>101</v>
      </c>
      <c r="K28" s="61" t="s">
        <v>170</v>
      </c>
      <c r="L28" s="120" t="s">
        <v>37</v>
      </c>
      <c r="M28" s="120" t="s">
        <v>140</v>
      </c>
      <c r="N28" s="120" t="s">
        <v>122</v>
      </c>
      <c r="O28" s="120" t="s">
        <v>178</v>
      </c>
      <c r="P28" s="120" t="s">
        <v>78</v>
      </c>
      <c r="Q28" s="120" t="s">
        <v>182</v>
      </c>
      <c r="R28" s="120" t="s">
        <v>39</v>
      </c>
      <c r="S28" s="120" t="s">
        <v>40</v>
      </c>
      <c r="T28" s="120" t="s">
        <v>152</v>
      </c>
      <c r="U28" s="120" t="s">
        <v>78</v>
      </c>
      <c r="V28" s="120" t="s">
        <v>189</v>
      </c>
      <c r="W28" s="120"/>
      <c r="X28" s="120"/>
      <c r="Y28" s="120"/>
      <c r="Z28" s="120"/>
      <c r="AA28" s="120"/>
      <c r="AB28" s="120"/>
      <c r="AC28" s="120" t="s">
        <v>104</v>
      </c>
      <c r="AD28" s="120"/>
      <c r="AE28" s="120"/>
      <c r="AF28" s="120"/>
      <c r="AG28" s="120"/>
      <c r="AH28" s="120"/>
    </row>
    <row r="29" spans="1:34">
      <c r="A29" s="20">
        <f t="shared" si="0"/>
        <v>27</v>
      </c>
      <c r="B29" s="159" t="s">
        <v>73</v>
      </c>
      <c r="C29" s="159" t="s">
        <v>130</v>
      </c>
      <c r="D29" s="159" t="s">
        <v>59</v>
      </c>
      <c r="E29" s="61" t="s">
        <v>34</v>
      </c>
      <c r="F29" s="61" t="s">
        <v>196</v>
      </c>
      <c r="G29" s="61" t="s">
        <v>194</v>
      </c>
      <c r="H29" s="61" t="s">
        <v>225</v>
      </c>
      <c r="I29" s="61" t="s">
        <v>213</v>
      </c>
      <c r="J29" s="120" t="s">
        <v>107</v>
      </c>
      <c r="K29" s="61" t="s">
        <v>196</v>
      </c>
      <c r="L29" s="120" t="s">
        <v>150</v>
      </c>
      <c r="M29" s="120" t="s">
        <v>50</v>
      </c>
      <c r="N29" s="120" t="s">
        <v>138</v>
      </c>
      <c r="O29" s="120" t="s">
        <v>119</v>
      </c>
      <c r="P29" s="123" t="s">
        <v>120</v>
      </c>
      <c r="Q29" s="120" t="s">
        <v>176</v>
      </c>
      <c r="R29" s="120" t="s">
        <v>178</v>
      </c>
      <c r="S29" s="120" t="s">
        <v>158</v>
      </c>
      <c r="T29" s="120" t="s">
        <v>198</v>
      </c>
      <c r="U29" s="120" t="s">
        <v>162</v>
      </c>
      <c r="V29" s="120" t="s">
        <v>182</v>
      </c>
      <c r="W29" s="120"/>
      <c r="X29" s="120"/>
      <c r="Y29" s="120"/>
      <c r="Z29" s="120"/>
      <c r="AA29" s="120"/>
      <c r="AB29" s="120"/>
      <c r="AD29" s="120"/>
      <c r="AE29" s="120"/>
      <c r="AF29" s="120"/>
      <c r="AG29" s="120"/>
      <c r="AH29" s="120"/>
    </row>
    <row r="30" spans="1:34">
      <c r="A30" s="20">
        <f t="shared" si="0"/>
        <v>28</v>
      </c>
      <c r="B30" s="159" t="s">
        <v>34</v>
      </c>
      <c r="C30" s="159" t="s">
        <v>107</v>
      </c>
      <c r="D30" s="159" t="s">
        <v>138</v>
      </c>
      <c r="E30" s="61" t="s">
        <v>155</v>
      </c>
      <c r="F30" s="61" t="s">
        <v>80</v>
      </c>
      <c r="G30" s="61" t="s">
        <v>166</v>
      </c>
      <c r="H30" s="61" t="s">
        <v>35</v>
      </c>
      <c r="I30" s="61" t="s">
        <v>176</v>
      </c>
      <c r="J30" s="120" t="s">
        <v>33</v>
      </c>
      <c r="K30" s="61" t="s">
        <v>150</v>
      </c>
      <c r="L30" s="120" t="s">
        <v>30</v>
      </c>
      <c r="M30" s="120" t="s">
        <v>179</v>
      </c>
      <c r="N30" s="120" t="s">
        <v>45</v>
      </c>
      <c r="O30" s="120" t="s">
        <v>186</v>
      </c>
      <c r="P30" s="120" t="s">
        <v>36</v>
      </c>
      <c r="Q30" s="120" t="s">
        <v>122</v>
      </c>
      <c r="R30" s="120" t="s">
        <v>114</v>
      </c>
      <c r="S30" s="120" t="s">
        <v>198</v>
      </c>
      <c r="T30" s="120" t="s">
        <v>132</v>
      </c>
      <c r="U30" s="120" t="s">
        <v>109</v>
      </c>
      <c r="V30" s="120" t="s">
        <v>219</v>
      </c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</row>
    <row r="31" spans="1:34">
      <c r="A31" s="20">
        <f t="shared" si="0"/>
        <v>29</v>
      </c>
      <c r="B31" s="159" t="s">
        <v>74</v>
      </c>
      <c r="C31" s="159" t="s">
        <v>288</v>
      </c>
      <c r="D31" s="159" t="s">
        <v>155</v>
      </c>
      <c r="E31" s="61" t="s">
        <v>189</v>
      </c>
      <c r="F31" s="120" t="s">
        <v>160</v>
      </c>
      <c r="G31" s="61" t="s">
        <v>187</v>
      </c>
      <c r="H31" s="61" t="s">
        <v>44</v>
      </c>
      <c r="I31" s="61" t="s">
        <v>114</v>
      </c>
      <c r="J31" s="120" t="s">
        <v>60</v>
      </c>
      <c r="K31" s="123" t="s">
        <v>120</v>
      </c>
      <c r="L31" s="120" t="s">
        <v>137</v>
      </c>
      <c r="M31" s="120" t="s">
        <v>137</v>
      </c>
      <c r="N31" s="120" t="s">
        <v>152</v>
      </c>
      <c r="O31" s="120" t="s">
        <v>59</v>
      </c>
      <c r="P31" s="120" t="s">
        <v>158</v>
      </c>
      <c r="Q31" s="120" t="s">
        <v>97</v>
      </c>
      <c r="R31" s="120" t="s">
        <v>161</v>
      </c>
      <c r="S31" s="120" t="s">
        <v>71</v>
      </c>
      <c r="T31" s="123" t="s">
        <v>120</v>
      </c>
      <c r="U31" s="120" t="s">
        <v>82</v>
      </c>
      <c r="V31" s="120" t="s">
        <v>152</v>
      </c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</row>
    <row r="32" spans="1:34">
      <c r="A32" s="20">
        <f t="shared" si="0"/>
        <v>30</v>
      </c>
      <c r="B32" s="159" t="s">
        <v>46</v>
      </c>
      <c r="C32" s="159" t="s">
        <v>55</v>
      </c>
      <c r="D32" s="159" t="s">
        <v>189</v>
      </c>
      <c r="E32" s="61" t="s">
        <v>138</v>
      </c>
      <c r="F32" s="61" t="s">
        <v>184</v>
      </c>
      <c r="G32" s="61" t="s">
        <v>34</v>
      </c>
      <c r="H32" s="61" t="s">
        <v>226</v>
      </c>
      <c r="I32" s="61" t="s">
        <v>212</v>
      </c>
      <c r="J32" s="120" t="s">
        <v>155</v>
      </c>
      <c r="K32" s="61" t="s">
        <v>176</v>
      </c>
      <c r="L32" s="120" t="s">
        <v>34</v>
      </c>
      <c r="M32" s="120" t="s">
        <v>196</v>
      </c>
      <c r="N32" s="120" t="s">
        <v>180</v>
      </c>
      <c r="O32" s="120" t="s">
        <v>142</v>
      </c>
      <c r="P32" s="120" t="s">
        <v>45</v>
      </c>
      <c r="Q32" s="120" t="s">
        <v>158</v>
      </c>
      <c r="R32" s="120" t="s">
        <v>138</v>
      </c>
      <c r="S32" s="123" t="s">
        <v>120</v>
      </c>
      <c r="T32" s="120" t="s">
        <v>38</v>
      </c>
      <c r="U32" s="120" t="s">
        <v>32</v>
      </c>
      <c r="V32" s="120" t="s">
        <v>93</v>
      </c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</row>
    <row r="33" spans="1:34">
      <c r="A33" s="20">
        <f t="shared" si="0"/>
        <v>31</v>
      </c>
      <c r="B33" s="159" t="s">
        <v>59</v>
      </c>
      <c r="C33" s="159" t="s">
        <v>283</v>
      </c>
      <c r="D33" s="159" t="s">
        <v>53</v>
      </c>
      <c r="E33" s="61" t="s">
        <v>164</v>
      </c>
      <c r="F33" s="61" t="s">
        <v>187</v>
      </c>
      <c r="G33" s="61" t="s">
        <v>44</v>
      </c>
      <c r="H33" s="61" t="s">
        <v>34</v>
      </c>
      <c r="I33" s="61" t="s">
        <v>33</v>
      </c>
      <c r="J33" s="120" t="s">
        <v>97</v>
      </c>
      <c r="K33" s="61" t="s">
        <v>47</v>
      </c>
      <c r="L33" s="120" t="s">
        <v>197</v>
      </c>
      <c r="M33" s="120" t="s">
        <v>124</v>
      </c>
      <c r="N33" s="120" t="s">
        <v>50</v>
      </c>
      <c r="O33" s="120" t="s">
        <v>81</v>
      </c>
      <c r="P33" s="120" t="s">
        <v>80</v>
      </c>
      <c r="Q33" s="120" t="s">
        <v>180</v>
      </c>
      <c r="R33" s="120" t="s">
        <v>40</v>
      </c>
      <c r="S33" s="120" t="s">
        <v>178</v>
      </c>
      <c r="T33" s="120" t="s">
        <v>101</v>
      </c>
      <c r="U33" s="120" t="s">
        <v>182</v>
      </c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</row>
    <row r="34" spans="1:34">
      <c r="A34" s="20">
        <f t="shared" si="0"/>
        <v>32</v>
      </c>
      <c r="B34" s="159" t="s">
        <v>190</v>
      </c>
      <c r="C34" s="159" t="s">
        <v>33</v>
      </c>
      <c r="D34" s="159" t="s">
        <v>73</v>
      </c>
      <c r="E34" s="61" t="s">
        <v>70</v>
      </c>
      <c r="F34" s="61" t="s">
        <v>121</v>
      </c>
      <c r="G34" s="61" t="s">
        <v>32</v>
      </c>
      <c r="H34" s="61" t="s">
        <v>158</v>
      </c>
      <c r="I34" s="61" t="s">
        <v>107</v>
      </c>
      <c r="J34" s="120" t="s">
        <v>114</v>
      </c>
      <c r="K34" s="61" t="s">
        <v>66</v>
      </c>
      <c r="L34" s="120" t="s">
        <v>122</v>
      </c>
      <c r="M34" s="120" t="s">
        <v>33</v>
      </c>
      <c r="N34" s="120" t="s">
        <v>150</v>
      </c>
      <c r="O34" s="120" t="s">
        <v>138</v>
      </c>
      <c r="P34" s="120" t="s">
        <v>40</v>
      </c>
      <c r="Q34" s="120" t="s">
        <v>40</v>
      </c>
      <c r="R34" s="120" t="s">
        <v>200</v>
      </c>
      <c r="S34" s="120" t="s">
        <v>192</v>
      </c>
      <c r="T34" s="120" t="s">
        <v>192</v>
      </c>
      <c r="U34" s="120" t="s">
        <v>101</v>
      </c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</row>
    <row r="35" spans="1:34">
      <c r="A35" s="20">
        <f t="shared" si="0"/>
        <v>33</v>
      </c>
      <c r="B35" s="159" t="s">
        <v>239</v>
      </c>
      <c r="C35" s="159" t="s">
        <v>289</v>
      </c>
      <c r="D35" s="159" t="s">
        <v>239</v>
      </c>
      <c r="E35" s="61" t="s">
        <v>74</v>
      </c>
      <c r="F35" s="61" t="s">
        <v>44</v>
      </c>
      <c r="G35" s="61" t="s">
        <v>184</v>
      </c>
      <c r="H35" s="61" t="s">
        <v>75</v>
      </c>
      <c r="I35" s="61" t="s">
        <v>194</v>
      </c>
      <c r="J35" s="120" t="s">
        <v>94</v>
      </c>
      <c r="K35" s="61" t="s">
        <v>31</v>
      </c>
      <c r="L35" s="120" t="s">
        <v>153</v>
      </c>
      <c r="M35" s="120" t="s">
        <v>190</v>
      </c>
      <c r="N35" s="120" t="s">
        <v>32</v>
      </c>
      <c r="O35" s="120" t="s">
        <v>124</v>
      </c>
      <c r="P35" s="120" t="s">
        <v>122</v>
      </c>
      <c r="Q35" s="120" t="s">
        <v>198</v>
      </c>
      <c r="R35" s="120" t="s">
        <v>105</v>
      </c>
      <c r="S35" s="120" t="s">
        <v>152</v>
      </c>
      <c r="T35" s="120" t="s">
        <v>180</v>
      </c>
      <c r="U35" s="120" t="s">
        <v>132</v>
      </c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</row>
    <row r="36" spans="1:34">
      <c r="A36" s="20">
        <f t="shared" si="0"/>
        <v>34</v>
      </c>
      <c r="B36" s="159" t="s">
        <v>66</v>
      </c>
      <c r="C36" s="159" t="s">
        <v>290</v>
      </c>
      <c r="D36" s="159" t="s">
        <v>235</v>
      </c>
      <c r="E36" s="61" t="s">
        <v>73</v>
      </c>
      <c r="F36" s="61" t="s">
        <v>59</v>
      </c>
      <c r="G36" s="61" t="s">
        <v>46</v>
      </c>
      <c r="H36" s="61" t="s">
        <v>166</v>
      </c>
      <c r="I36" s="61" t="s">
        <v>66</v>
      </c>
      <c r="J36" s="122" t="s">
        <v>131</v>
      </c>
      <c r="K36" s="61" t="s">
        <v>185</v>
      </c>
      <c r="L36" s="120" t="s">
        <v>190</v>
      </c>
      <c r="M36" s="120" t="s">
        <v>112</v>
      </c>
      <c r="N36" s="120" t="s">
        <v>124</v>
      </c>
      <c r="O36" s="120" t="s">
        <v>33</v>
      </c>
      <c r="P36" s="120" t="s">
        <v>161</v>
      </c>
      <c r="Q36" s="120" t="s">
        <v>112</v>
      </c>
      <c r="R36" s="123" t="s">
        <v>120</v>
      </c>
      <c r="S36" s="120" t="s">
        <v>32</v>
      </c>
      <c r="T36" s="120" t="s">
        <v>162</v>
      </c>
      <c r="U36" s="120" t="s">
        <v>84</v>
      </c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</row>
    <row r="37" spans="1:34">
      <c r="A37" s="20">
        <f t="shared" si="0"/>
        <v>35</v>
      </c>
      <c r="B37" s="159" t="s">
        <v>259</v>
      </c>
      <c r="C37" s="159" t="s">
        <v>291</v>
      </c>
      <c r="D37" s="159" t="s">
        <v>80</v>
      </c>
      <c r="E37" s="61" t="s">
        <v>83</v>
      </c>
      <c r="F37" s="61" t="s">
        <v>66</v>
      </c>
      <c r="G37" s="61" t="s">
        <v>50</v>
      </c>
      <c r="H37" s="61" t="s">
        <v>59</v>
      </c>
      <c r="I37" s="61" t="s">
        <v>97</v>
      </c>
      <c r="J37" s="120" t="s">
        <v>44</v>
      </c>
      <c r="K37" s="61" t="s">
        <v>107</v>
      </c>
      <c r="L37" s="120" t="s">
        <v>44</v>
      </c>
      <c r="M37" s="120" t="s">
        <v>160</v>
      </c>
      <c r="N37" s="120" t="s">
        <v>127</v>
      </c>
      <c r="O37" s="120" t="s">
        <v>172</v>
      </c>
      <c r="P37" s="120" t="s">
        <v>61</v>
      </c>
      <c r="Q37" s="120" t="s">
        <v>77</v>
      </c>
      <c r="R37" s="120" t="s">
        <v>97</v>
      </c>
      <c r="S37" s="120" t="s">
        <v>154</v>
      </c>
      <c r="T37" s="120" t="s">
        <v>167</v>
      </c>
      <c r="U37" s="120" t="s">
        <v>127</v>
      </c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</row>
    <row r="38" spans="1:34">
      <c r="A38" s="20">
        <f t="shared" si="0"/>
        <v>36</v>
      </c>
      <c r="B38" s="159" t="s">
        <v>160</v>
      </c>
      <c r="C38" s="159" t="s">
        <v>190</v>
      </c>
      <c r="D38" s="159" t="s">
        <v>199</v>
      </c>
      <c r="E38" s="61" t="s">
        <v>35</v>
      </c>
      <c r="F38" s="61" t="s">
        <v>243</v>
      </c>
      <c r="G38" s="61" t="s">
        <v>35</v>
      </c>
      <c r="H38" s="61" t="s">
        <v>155</v>
      </c>
      <c r="I38" s="61" t="s">
        <v>190</v>
      </c>
      <c r="J38" s="120" t="s">
        <v>55</v>
      </c>
      <c r="K38" s="61" t="s">
        <v>34</v>
      </c>
      <c r="L38" s="120" t="s">
        <v>128</v>
      </c>
      <c r="M38" s="120" t="s">
        <v>161</v>
      </c>
      <c r="N38" s="120" t="s">
        <v>33</v>
      </c>
      <c r="O38" s="120" t="s">
        <v>32</v>
      </c>
      <c r="P38" s="120" t="s">
        <v>127</v>
      </c>
      <c r="Q38" s="120" t="s">
        <v>172</v>
      </c>
      <c r="R38" s="120" t="s">
        <v>55</v>
      </c>
      <c r="S38" s="120" t="s">
        <v>183</v>
      </c>
      <c r="T38" s="120" t="s">
        <v>97</v>
      </c>
      <c r="U38" s="120" t="s">
        <v>180</v>
      </c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</row>
    <row r="39" spans="1:34">
      <c r="A39" s="20">
        <f t="shared" si="0"/>
        <v>37</v>
      </c>
      <c r="B39" s="159" t="s">
        <v>235</v>
      </c>
      <c r="C39" s="159" t="s">
        <v>292</v>
      </c>
      <c r="D39" s="159" t="s">
        <v>238</v>
      </c>
      <c r="E39" s="120" t="s">
        <v>160</v>
      </c>
      <c r="F39" s="61" t="s">
        <v>94</v>
      </c>
      <c r="G39" s="61" t="s">
        <v>155</v>
      </c>
      <c r="H39" s="61" t="s">
        <v>37</v>
      </c>
      <c r="I39" s="61" t="s">
        <v>155</v>
      </c>
      <c r="J39" s="120" t="s">
        <v>100</v>
      </c>
      <c r="K39" s="61" t="s">
        <v>33</v>
      </c>
      <c r="L39" s="120" t="s">
        <v>96</v>
      </c>
      <c r="M39" s="120" t="s">
        <v>32</v>
      </c>
      <c r="N39" s="120" t="s">
        <v>40</v>
      </c>
      <c r="O39" s="120" t="s">
        <v>36</v>
      </c>
      <c r="P39" s="120" t="s">
        <v>33</v>
      </c>
      <c r="Q39" s="120" t="s">
        <v>91</v>
      </c>
      <c r="R39" s="120" t="s">
        <v>192</v>
      </c>
      <c r="S39" s="120"/>
      <c r="T39" s="120" t="s">
        <v>32</v>
      </c>
      <c r="U39" s="120" t="s">
        <v>39</v>
      </c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</row>
    <row r="40" spans="1:34">
      <c r="A40" s="20">
        <f t="shared" si="0"/>
        <v>38</v>
      </c>
      <c r="B40" s="159" t="s">
        <v>298</v>
      </c>
      <c r="C40" s="159" t="s">
        <v>155</v>
      </c>
      <c r="D40" s="159" t="s">
        <v>83</v>
      </c>
      <c r="E40" s="61" t="s">
        <v>196</v>
      </c>
      <c r="F40" s="61" t="s">
        <v>239</v>
      </c>
      <c r="G40" s="61" t="s">
        <v>70</v>
      </c>
      <c r="H40" s="120" t="s">
        <v>94</v>
      </c>
      <c r="I40" s="61" t="s">
        <v>244</v>
      </c>
      <c r="J40" s="120" t="s">
        <v>53</v>
      </c>
      <c r="K40" s="61" t="s">
        <v>70</v>
      </c>
      <c r="L40" s="120" t="s">
        <v>113</v>
      </c>
      <c r="M40" s="120" t="s">
        <v>122</v>
      </c>
      <c r="N40" s="120" t="s">
        <v>182</v>
      </c>
      <c r="O40" s="120" t="s">
        <v>161</v>
      </c>
      <c r="P40" s="120" t="s">
        <v>172</v>
      </c>
      <c r="Q40" s="120" t="s">
        <v>42</v>
      </c>
      <c r="R40" s="120" t="s">
        <v>183</v>
      </c>
      <c r="S40" s="120"/>
      <c r="T40" s="120" t="s">
        <v>42</v>
      </c>
      <c r="U40" s="120" t="s">
        <v>168</v>
      </c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</row>
    <row r="41" spans="1:34">
      <c r="A41" s="20">
        <f t="shared" si="0"/>
        <v>39</v>
      </c>
      <c r="B41" s="159" t="s">
        <v>307</v>
      </c>
      <c r="C41" s="159" t="s">
        <v>35</v>
      </c>
      <c r="D41" s="159" t="s">
        <v>190</v>
      </c>
      <c r="E41" s="61" t="s">
        <v>239</v>
      </c>
      <c r="F41" s="61" t="s">
        <v>164</v>
      </c>
      <c r="G41" s="61" t="s">
        <v>94</v>
      </c>
      <c r="H41" s="61" t="s">
        <v>176</v>
      </c>
      <c r="I41" s="61" t="s">
        <v>35</v>
      </c>
      <c r="J41" s="123" t="s">
        <v>120</v>
      </c>
      <c r="K41" s="61" t="s">
        <v>113</v>
      </c>
      <c r="L41" s="120" t="s">
        <v>199</v>
      </c>
      <c r="M41" s="120" t="s">
        <v>80</v>
      </c>
      <c r="N41" s="120" t="s">
        <v>137</v>
      </c>
      <c r="O41" s="120" t="s">
        <v>67</v>
      </c>
      <c r="P41" s="120" t="s">
        <v>55</v>
      </c>
      <c r="Q41" s="120" t="s">
        <v>161</v>
      </c>
      <c r="R41" s="120" t="s">
        <v>154</v>
      </c>
      <c r="S41" s="120"/>
      <c r="T41" s="120" t="s">
        <v>109</v>
      </c>
      <c r="U41" s="120" t="s">
        <v>154</v>
      </c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</row>
    <row r="42" spans="1:34">
      <c r="A42" s="20">
        <f t="shared" si="0"/>
        <v>40</v>
      </c>
      <c r="B42" s="159" t="s">
        <v>121</v>
      </c>
      <c r="C42" s="159" t="s">
        <v>60</v>
      </c>
      <c r="D42" s="159" t="s">
        <v>60</v>
      </c>
      <c r="E42" s="61" t="s">
        <v>161</v>
      </c>
      <c r="F42" s="61" t="s">
        <v>241</v>
      </c>
      <c r="G42" s="61" t="s">
        <v>199</v>
      </c>
      <c r="H42" s="120" t="s">
        <v>60</v>
      </c>
      <c r="I42" s="61" t="s">
        <v>164</v>
      </c>
      <c r="J42" s="120" t="s">
        <v>32</v>
      </c>
      <c r="K42" s="61" t="s">
        <v>73</v>
      </c>
      <c r="L42" s="120" t="s">
        <v>54</v>
      </c>
      <c r="M42" s="120" t="s">
        <v>34</v>
      </c>
      <c r="N42" s="120" t="s">
        <v>161</v>
      </c>
      <c r="O42" s="120" t="s">
        <v>127</v>
      </c>
      <c r="P42" s="120" t="s">
        <v>200</v>
      </c>
      <c r="Q42" s="120" t="s">
        <v>192</v>
      </c>
      <c r="R42" s="120" t="s">
        <v>57</v>
      </c>
      <c r="S42" s="120"/>
      <c r="T42" s="120" t="s">
        <v>154</v>
      </c>
      <c r="U42" s="120" t="s">
        <v>177</v>
      </c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</row>
    <row r="43" spans="1:34">
      <c r="A43" s="20">
        <f t="shared" si="0"/>
        <v>41</v>
      </c>
      <c r="B43" s="159" t="s">
        <v>302</v>
      </c>
      <c r="C43" s="159" t="s">
        <v>293</v>
      </c>
      <c r="D43" s="159" t="s">
        <v>206</v>
      </c>
      <c r="E43" s="61" t="s">
        <v>50</v>
      </c>
      <c r="F43" s="61" t="s">
        <v>32</v>
      </c>
      <c r="G43" s="61" t="s">
        <v>217</v>
      </c>
      <c r="H43" s="61" t="s">
        <v>217</v>
      </c>
      <c r="I43" s="61" t="s">
        <v>100</v>
      </c>
      <c r="J43" s="120" t="s">
        <v>73</v>
      </c>
      <c r="K43" s="61" t="s">
        <v>54</v>
      </c>
      <c r="L43" s="120" t="s">
        <v>192</v>
      </c>
      <c r="M43" s="120" t="s">
        <v>150</v>
      </c>
      <c r="N43" s="120" t="s">
        <v>160</v>
      </c>
      <c r="O43" s="120" t="s">
        <v>150</v>
      </c>
      <c r="P43" s="120" t="s">
        <v>182</v>
      </c>
      <c r="Q43" s="120" t="s">
        <v>60</v>
      </c>
      <c r="R43" s="120"/>
      <c r="S43" s="120"/>
      <c r="T43" s="120" t="s">
        <v>119</v>
      </c>
      <c r="U43" s="120" t="s">
        <v>54</v>
      </c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</row>
    <row r="44" spans="1:34">
      <c r="A44" s="20">
        <f t="shared" si="0"/>
        <v>42</v>
      </c>
      <c r="B44" s="159" t="s">
        <v>113</v>
      </c>
      <c r="C44" s="159" t="s">
        <v>73</v>
      </c>
      <c r="D44" s="159" t="s">
        <v>44</v>
      </c>
      <c r="E44" s="61" t="s">
        <v>80</v>
      </c>
      <c r="F44" s="61" t="s">
        <v>50</v>
      </c>
      <c r="G44" s="61" t="s">
        <v>80</v>
      </c>
      <c r="H44" s="61" t="s">
        <v>128</v>
      </c>
      <c r="I44" s="61" t="s">
        <v>203</v>
      </c>
      <c r="J44" s="120" t="s">
        <v>122</v>
      </c>
      <c r="K44" s="61" t="s">
        <v>141</v>
      </c>
      <c r="L44" s="120" t="s">
        <v>33</v>
      </c>
      <c r="M44" s="120" t="s">
        <v>149</v>
      </c>
      <c r="N44" s="120" t="s">
        <v>55</v>
      </c>
      <c r="O44" s="120" t="s">
        <v>160</v>
      </c>
      <c r="P44" s="120" t="s">
        <v>87</v>
      </c>
      <c r="Q44" s="120" t="s">
        <v>54</v>
      </c>
      <c r="R44" s="120"/>
      <c r="S44" s="120"/>
      <c r="T44" s="120" t="s">
        <v>178</v>
      </c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</row>
    <row r="45" spans="1:34">
      <c r="A45" s="20">
        <f t="shared" si="0"/>
        <v>43</v>
      </c>
      <c r="B45" s="159" t="s">
        <v>267</v>
      </c>
      <c r="C45" s="159" t="s">
        <v>50</v>
      </c>
      <c r="D45" s="159" t="s">
        <v>100</v>
      </c>
      <c r="E45" s="61" t="s">
        <v>235</v>
      </c>
      <c r="F45" s="61" t="s">
        <v>244</v>
      </c>
      <c r="G45" s="61" t="s">
        <v>158</v>
      </c>
      <c r="H45" s="61" t="s">
        <v>227</v>
      </c>
      <c r="I45" s="61" t="s">
        <v>157</v>
      </c>
      <c r="J45" s="120" t="s">
        <v>244</v>
      </c>
      <c r="K45" s="61" t="s">
        <v>128</v>
      </c>
      <c r="L45" s="121"/>
      <c r="M45" s="120" t="s">
        <v>192</v>
      </c>
      <c r="N45" s="120" t="s">
        <v>188</v>
      </c>
      <c r="O45" s="120" t="s">
        <v>131</v>
      </c>
      <c r="P45" s="120" t="s">
        <v>192</v>
      </c>
      <c r="Q45" s="120"/>
      <c r="R45" s="120"/>
      <c r="S45" s="120"/>
      <c r="T45" s="120" t="s">
        <v>72</v>
      </c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</row>
    <row r="46" spans="1:34">
      <c r="A46" s="20">
        <v>44</v>
      </c>
      <c r="B46" s="159" t="s">
        <v>33</v>
      </c>
      <c r="C46" s="159" t="s">
        <v>294</v>
      </c>
      <c r="D46" s="159" t="s">
        <v>50</v>
      </c>
      <c r="E46" s="61" t="s">
        <v>244</v>
      </c>
      <c r="F46" s="61" t="s">
        <v>34</v>
      </c>
      <c r="G46" s="61" t="s">
        <v>164</v>
      </c>
      <c r="H46" s="61" t="s">
        <v>161</v>
      </c>
      <c r="I46" s="61" t="s">
        <v>192</v>
      </c>
      <c r="J46" s="120" t="s">
        <v>113</v>
      </c>
      <c r="K46" s="61" t="s">
        <v>109</v>
      </c>
      <c r="L46" s="121"/>
      <c r="M46" s="120" t="s">
        <v>54</v>
      </c>
      <c r="N46" s="120" t="s">
        <v>54</v>
      </c>
      <c r="O46" s="120" t="s">
        <v>54</v>
      </c>
      <c r="P46" s="120" t="s">
        <v>154</v>
      </c>
      <c r="Q46" s="120"/>
      <c r="R46" s="121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</row>
    <row r="47" spans="1:34">
      <c r="A47" s="20">
        <v>45</v>
      </c>
      <c r="B47" s="159" t="s">
        <v>107</v>
      </c>
      <c r="C47" s="159" t="s">
        <v>284</v>
      </c>
      <c r="D47" s="159" t="s">
        <v>277</v>
      </c>
      <c r="E47" s="61" t="s">
        <v>259</v>
      </c>
      <c r="F47" s="61" t="s">
        <v>203</v>
      </c>
      <c r="G47" s="61" t="s">
        <v>244</v>
      </c>
      <c r="H47" s="61" t="s">
        <v>223</v>
      </c>
      <c r="I47" s="61" t="s">
        <v>113</v>
      </c>
      <c r="J47" s="120" t="s">
        <v>112</v>
      </c>
      <c r="K47" s="61" t="s">
        <v>146</v>
      </c>
      <c r="L47" s="121"/>
      <c r="M47" s="120"/>
      <c r="N47" s="120" t="s">
        <v>192</v>
      </c>
      <c r="O47" s="120" t="s">
        <v>147</v>
      </c>
      <c r="P47" s="120" t="s">
        <v>54</v>
      </c>
      <c r="Q47" s="120"/>
      <c r="R47" s="121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</row>
    <row r="48" spans="1:34">
      <c r="A48" s="20">
        <v>46</v>
      </c>
      <c r="B48" s="159" t="s">
        <v>308</v>
      </c>
      <c r="C48" s="159" t="s">
        <v>166</v>
      </c>
      <c r="D48" s="159" t="s">
        <v>128</v>
      </c>
      <c r="E48" s="61" t="s">
        <v>187</v>
      </c>
      <c r="F48" s="61" t="s">
        <v>124</v>
      </c>
      <c r="G48" s="61" t="s">
        <v>154</v>
      </c>
      <c r="H48" s="61" t="s">
        <v>122</v>
      </c>
      <c r="I48" s="61" t="s">
        <v>206</v>
      </c>
      <c r="J48" s="120" t="s">
        <v>54</v>
      </c>
      <c r="K48" s="61"/>
      <c r="L48" s="121"/>
      <c r="M48" s="120"/>
      <c r="N48" s="120"/>
      <c r="O48" s="120"/>
      <c r="P48" s="120"/>
      <c r="Q48" s="120"/>
      <c r="R48" s="121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</row>
    <row r="49" spans="1:34">
      <c r="A49" s="20">
        <v>47</v>
      </c>
      <c r="B49" s="159" t="s">
        <v>37</v>
      </c>
      <c r="C49" s="159" t="s">
        <v>160</v>
      </c>
      <c r="D49" s="159" t="s">
        <v>187</v>
      </c>
      <c r="E49" s="61" t="s">
        <v>260</v>
      </c>
      <c r="F49" s="61" t="s">
        <v>156</v>
      </c>
      <c r="G49" s="61" t="s">
        <v>33</v>
      </c>
      <c r="H49" s="61" t="s">
        <v>228</v>
      </c>
      <c r="I49" s="61" t="s">
        <v>204</v>
      </c>
      <c r="J49" s="120" t="s">
        <v>192</v>
      </c>
      <c r="K49" s="121"/>
      <c r="L49" s="121"/>
      <c r="M49" s="120"/>
      <c r="N49" s="120"/>
      <c r="O49" s="120"/>
      <c r="P49" s="120"/>
      <c r="Q49" s="120"/>
      <c r="R49" s="121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</row>
    <row r="50" spans="1:34">
      <c r="A50" s="20">
        <v>48</v>
      </c>
      <c r="B50" s="159" t="s">
        <v>124</v>
      </c>
      <c r="C50" s="159" t="s">
        <v>53</v>
      </c>
      <c r="D50" s="159" t="s">
        <v>164</v>
      </c>
      <c r="E50" s="61" t="s">
        <v>116</v>
      </c>
      <c r="F50" s="61" t="s">
        <v>46</v>
      </c>
      <c r="G50" s="61" t="s">
        <v>131</v>
      </c>
      <c r="H50" s="61" t="s">
        <v>156</v>
      </c>
      <c r="I50" s="61" t="s">
        <v>156</v>
      </c>
      <c r="J50" s="120" t="s">
        <v>144</v>
      </c>
      <c r="K50" s="121"/>
      <c r="L50" s="121"/>
      <c r="M50" s="120"/>
      <c r="N50" s="120"/>
      <c r="O50" s="120"/>
      <c r="P50" s="120"/>
      <c r="Q50" s="120"/>
      <c r="R50" s="121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</row>
    <row r="51" spans="1:34">
      <c r="A51" s="20">
        <v>49</v>
      </c>
      <c r="B51" s="159" t="s">
        <v>309</v>
      </c>
      <c r="C51" s="159" t="s">
        <v>164</v>
      </c>
      <c r="D51" s="159" t="s">
        <v>272</v>
      </c>
      <c r="E51" s="61" t="s">
        <v>94</v>
      </c>
      <c r="F51" s="61" t="s">
        <v>155</v>
      </c>
      <c r="G51" s="61" t="s">
        <v>122</v>
      </c>
      <c r="H51" s="61" t="s">
        <v>229</v>
      </c>
      <c r="I51" s="121"/>
      <c r="J51" s="61" t="s">
        <v>231</v>
      </c>
      <c r="K51" s="121"/>
      <c r="L51" s="121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</row>
    <row r="52" spans="1:34">
      <c r="A52" s="20">
        <v>50</v>
      </c>
      <c r="B52" s="159" t="s">
        <v>285</v>
      </c>
      <c r="C52" s="159" t="s">
        <v>285</v>
      </c>
      <c r="D52" s="159" t="s">
        <v>156</v>
      </c>
      <c r="E52" s="61" t="s">
        <v>156</v>
      </c>
      <c r="F52" s="61" t="s">
        <v>54</v>
      </c>
      <c r="G52" s="61" t="s">
        <v>121</v>
      </c>
      <c r="H52" s="61" t="s">
        <v>230</v>
      </c>
      <c r="I52" s="121"/>
      <c r="J52" s="121"/>
      <c r="K52" s="121"/>
      <c r="L52" s="121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</row>
    <row r="53" spans="1:34">
      <c r="A53" s="20">
        <v>51</v>
      </c>
      <c r="B53" s="159" t="s">
        <v>178</v>
      </c>
      <c r="C53" s="159" t="s">
        <v>286</v>
      </c>
      <c r="D53" s="159" t="s">
        <v>273</v>
      </c>
      <c r="E53" s="61" t="s">
        <v>54</v>
      </c>
      <c r="F53" s="61" t="s">
        <v>262</v>
      </c>
      <c r="G53" s="61" t="s">
        <v>235</v>
      </c>
      <c r="H53" s="121"/>
      <c r="I53" s="121"/>
      <c r="J53" s="121"/>
      <c r="K53" s="121"/>
      <c r="L53" s="121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</row>
    <row r="54" spans="1:34">
      <c r="A54" s="20">
        <v>52</v>
      </c>
      <c r="B54" s="159" t="s">
        <v>166</v>
      </c>
      <c r="C54" s="61" t="s">
        <v>281</v>
      </c>
      <c r="D54" s="159" t="s">
        <v>275</v>
      </c>
      <c r="E54" s="121"/>
      <c r="F54" s="121"/>
      <c r="G54" s="61" t="s">
        <v>73</v>
      </c>
      <c r="H54" s="121"/>
      <c r="I54" s="121"/>
      <c r="J54" s="121"/>
      <c r="K54" s="121"/>
      <c r="L54" s="121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</row>
    <row r="55" spans="1:34">
      <c r="A55" s="20">
        <v>53</v>
      </c>
      <c r="B55" s="159" t="s">
        <v>32</v>
      </c>
      <c r="C55" s="159" t="s">
        <v>282</v>
      </c>
      <c r="D55" s="159"/>
      <c r="E55" s="121"/>
      <c r="F55" s="121"/>
      <c r="G55" s="61" t="s">
        <v>56</v>
      </c>
      <c r="H55" s="121"/>
      <c r="I55" s="121"/>
      <c r="J55" s="121"/>
      <c r="K55" s="121"/>
      <c r="L55" s="121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</row>
    <row r="56" spans="1:34">
      <c r="A56" s="20">
        <v>54</v>
      </c>
      <c r="B56" s="159" t="s">
        <v>313</v>
      </c>
      <c r="D56" s="159"/>
      <c r="E56" s="121"/>
      <c r="F56" s="121"/>
      <c r="G56" s="61" t="s">
        <v>54</v>
      </c>
      <c r="H56" s="121"/>
      <c r="I56" s="121"/>
      <c r="J56" s="121"/>
      <c r="K56" s="121"/>
      <c r="L56" s="121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</row>
    <row r="57" spans="1:34">
      <c r="A57" s="20">
        <v>55</v>
      </c>
      <c r="B57" s="159" t="s">
        <v>311</v>
      </c>
      <c r="E57" s="61"/>
      <c r="F57" s="121"/>
      <c r="G57" s="121"/>
      <c r="H57" s="121"/>
      <c r="I57" s="121"/>
      <c r="J57" s="121"/>
      <c r="K57" s="121"/>
      <c r="L57" s="121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</row>
    <row r="58" spans="1:34">
      <c r="A58" s="20">
        <v>56</v>
      </c>
      <c r="B58" s="159" t="s">
        <v>312</v>
      </c>
      <c r="E58" s="61"/>
      <c r="F58" s="121"/>
      <c r="G58" s="121"/>
      <c r="H58" s="121"/>
      <c r="I58" s="121"/>
      <c r="J58" s="121"/>
      <c r="K58" s="121"/>
      <c r="L58" s="121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</row>
    <row r="59" spans="1:34">
      <c r="A59" s="20"/>
      <c r="B59" s="20"/>
      <c r="E59" s="121"/>
      <c r="F59" s="121"/>
      <c r="G59" s="121"/>
      <c r="H59" s="121"/>
      <c r="I59" s="121"/>
      <c r="J59" s="121"/>
      <c r="K59" s="121"/>
      <c r="L59" s="121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</row>
    <row r="60" spans="1:34">
      <c r="A60" s="20"/>
      <c r="B60" s="20"/>
      <c r="E60" s="61"/>
      <c r="F60" s="121"/>
      <c r="G60" s="121"/>
      <c r="H60" s="121"/>
      <c r="I60" s="121"/>
      <c r="J60" s="121"/>
      <c r="K60" s="121"/>
      <c r="L60" s="121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</row>
    <row r="61" spans="1:34">
      <c r="A61" s="20"/>
      <c r="B61" s="20"/>
      <c r="E61" s="121"/>
      <c r="F61" s="121"/>
      <c r="G61" s="121"/>
      <c r="H61" s="121"/>
      <c r="I61" s="121"/>
      <c r="J61" s="121"/>
      <c r="K61" s="121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</row>
    <row r="62" spans="1:34">
      <c r="A62" s="20"/>
      <c r="B62" s="20"/>
      <c r="E62" s="121"/>
      <c r="F62" s="121"/>
      <c r="G62" s="121"/>
      <c r="H62" s="121"/>
      <c r="I62" s="121"/>
      <c r="J62" s="121"/>
      <c r="K62" s="121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</row>
    <row r="63" spans="1:34">
      <c r="A63" s="20"/>
      <c r="B63" s="20"/>
      <c r="E63" s="121"/>
      <c r="F63" s="121"/>
      <c r="G63" s="121"/>
      <c r="H63" s="121"/>
      <c r="I63" s="121"/>
      <c r="J63" s="121"/>
      <c r="K63" s="121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</row>
    <row r="64" spans="1:34">
      <c r="A64" s="20"/>
      <c r="B64" s="20"/>
      <c r="E64" s="121"/>
      <c r="F64" s="121"/>
      <c r="G64" s="121"/>
      <c r="H64" s="121"/>
      <c r="I64" s="121"/>
      <c r="J64" s="121"/>
      <c r="K64" s="121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</row>
    <row r="65" spans="1:34">
      <c r="A65" s="20"/>
      <c r="B65" s="20"/>
      <c r="E65" s="121"/>
      <c r="F65" s="121"/>
      <c r="G65" s="121"/>
      <c r="H65" s="121"/>
      <c r="I65" s="121"/>
      <c r="J65" s="121"/>
      <c r="K65" s="121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</row>
    <row r="66" spans="1:34">
      <c r="A66" s="20"/>
      <c r="B66" s="20"/>
      <c r="E66" s="121"/>
      <c r="F66" s="121"/>
      <c r="G66" s="121"/>
      <c r="H66" s="121"/>
      <c r="I66" s="121"/>
      <c r="J66" s="121"/>
      <c r="K66" s="121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</row>
    <row r="67" spans="1:34">
      <c r="E67" s="121"/>
      <c r="F67" s="121"/>
      <c r="G67" s="121"/>
      <c r="H67" s="121"/>
      <c r="I67" s="121"/>
      <c r="J67" s="121"/>
      <c r="K67" s="121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</row>
    <row r="68" spans="1:34">
      <c r="J68" s="21"/>
      <c r="K68" s="20"/>
    </row>
  </sheetData>
  <phoneticPr fontId="1" type="noConversion"/>
  <pageMargins left="0.5" right="0.5" top="0.25" bottom="0.25" header="0" footer="0"/>
  <pageSetup scale="60" fitToWidth="2" orientation="landscape" horizontalDpi="4294967293" r:id="rId1"/>
  <headerFooter alignWithMargins="0">
    <oddHeader>&amp;C&amp;"Arial"&amp;10&amp;A</oddHeader>
    <oddFooter xml:space="preserve">&amp;C&amp;"Arial"&amp;10Page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390"/>
  <sheetViews>
    <sheetView tabSelected="1"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6640625" defaultRowHeight="12.75"/>
  <cols>
    <col min="1" max="1" width="22.5546875" style="7" customWidth="1"/>
    <col min="2" max="3" width="3.5546875" style="6" customWidth="1"/>
    <col min="4" max="4" width="3.5546875" style="45" customWidth="1"/>
    <col min="5" max="5" width="3.5546875" style="51" customWidth="1"/>
    <col min="6" max="6" width="3.5546875" style="1" customWidth="1"/>
    <col min="7" max="7" width="3.33203125" style="51" customWidth="1"/>
    <col min="8" max="8" width="3.44140625" style="56" customWidth="1"/>
    <col min="9" max="9" width="3.6640625" style="6" customWidth="1"/>
    <col min="10" max="10" width="3.77734375" style="27" customWidth="1"/>
    <col min="11" max="11" width="3.33203125" style="6" customWidth="1"/>
    <col min="12" max="12" width="3.21875" style="6" customWidth="1"/>
    <col min="13" max="13" width="3" style="6" customWidth="1"/>
    <col min="14" max="17" width="3.44140625" style="6" customWidth="1"/>
    <col min="18" max="19" width="3.44140625" style="1" customWidth="1"/>
    <col min="20" max="20" width="3.44140625" style="6" customWidth="1"/>
    <col min="21" max="24" width="3.44140625" style="1" customWidth="1"/>
    <col min="25" max="25" width="3.33203125" style="1" customWidth="1"/>
    <col min="26" max="26" width="3" style="1" customWidth="1"/>
    <col min="27" max="28" width="3.21875" style="1" customWidth="1"/>
    <col min="29" max="29" width="3" style="1" customWidth="1"/>
    <col min="30" max="32" width="3.33203125" style="1" customWidth="1"/>
    <col min="33" max="33" width="2.6640625" style="1" bestFit="1" customWidth="1"/>
    <col min="34" max="34" width="2.6640625" style="3" bestFit="1" customWidth="1"/>
    <col min="35" max="35" width="4.5546875" style="149" bestFit="1" customWidth="1"/>
    <col min="36" max="16384" width="6.6640625" style="3"/>
  </cols>
  <sheetData>
    <row r="1" spans="1:268">
      <c r="A1" s="9" t="s">
        <v>108</v>
      </c>
      <c r="B1" s="9" t="s">
        <v>246</v>
      </c>
      <c r="C1" s="36" t="s">
        <v>316</v>
      </c>
      <c r="D1" s="36" t="s">
        <v>304</v>
      </c>
      <c r="E1" s="36" t="s">
        <v>295</v>
      </c>
      <c r="F1" s="36" t="s">
        <v>268</v>
      </c>
      <c r="G1" s="32" t="s">
        <v>245</v>
      </c>
      <c r="H1" s="32" t="s">
        <v>237</v>
      </c>
      <c r="I1" s="32" t="s">
        <v>234</v>
      </c>
      <c r="J1" s="32" t="s">
        <v>216</v>
      </c>
      <c r="K1" s="9" t="s">
        <v>10</v>
      </c>
      <c r="L1" s="9" t="s">
        <v>9</v>
      </c>
      <c r="M1" s="9" t="s">
        <v>8</v>
      </c>
      <c r="N1" s="9" t="s">
        <v>7</v>
      </c>
      <c r="O1" s="9" t="s">
        <v>6</v>
      </c>
      <c r="P1" s="9" t="s">
        <v>5</v>
      </c>
      <c r="Q1" s="9" t="s">
        <v>4</v>
      </c>
      <c r="R1" s="9" t="s">
        <v>3</v>
      </c>
      <c r="S1" s="9" t="s">
        <v>2</v>
      </c>
      <c r="T1" s="9" t="s">
        <v>29</v>
      </c>
      <c r="U1" s="9" t="s">
        <v>28</v>
      </c>
      <c r="V1" s="9" t="s">
        <v>27</v>
      </c>
      <c r="W1" s="9" t="s">
        <v>26</v>
      </c>
      <c r="X1" s="9" t="s">
        <v>25</v>
      </c>
      <c r="Y1" s="9" t="s">
        <v>24</v>
      </c>
      <c r="Z1" s="9" t="s">
        <v>23</v>
      </c>
      <c r="AA1" s="9" t="s">
        <v>22</v>
      </c>
      <c r="AB1" s="9" t="s">
        <v>21</v>
      </c>
      <c r="AC1" s="9" t="s">
        <v>20</v>
      </c>
      <c r="AD1" s="9" t="s">
        <v>19</v>
      </c>
      <c r="AE1" s="9" t="s">
        <v>18</v>
      </c>
      <c r="AF1" s="9" t="s">
        <v>17</v>
      </c>
      <c r="AG1" s="9" t="s">
        <v>16</v>
      </c>
      <c r="AH1" s="36" t="s">
        <v>15</v>
      </c>
      <c r="AI1" s="147" t="s">
        <v>264</v>
      </c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</row>
    <row r="2" spans="1:268" ht="12.75" customHeight="1">
      <c r="A2" s="35" t="s">
        <v>54</v>
      </c>
      <c r="B2" s="68" t="s">
        <v>253</v>
      </c>
      <c r="C2" s="45"/>
      <c r="F2" s="51"/>
      <c r="G2" s="51">
        <v>51</v>
      </c>
      <c r="H2" s="51">
        <v>50</v>
      </c>
      <c r="I2" s="51">
        <v>54</v>
      </c>
      <c r="L2" s="4">
        <v>46</v>
      </c>
      <c r="M2" s="1">
        <v>41</v>
      </c>
      <c r="N2" s="1">
        <v>40</v>
      </c>
      <c r="O2" s="1">
        <v>44</v>
      </c>
      <c r="P2" s="1">
        <v>44</v>
      </c>
      <c r="Q2" s="1">
        <v>44</v>
      </c>
      <c r="R2" s="1">
        <v>45</v>
      </c>
      <c r="S2" s="1">
        <v>42</v>
      </c>
      <c r="T2" s="1"/>
      <c r="W2" s="1">
        <v>41</v>
      </c>
      <c r="AH2" s="1"/>
      <c r="AI2" s="148">
        <f>COUNTA(D2:AH2)-COUNTIF(D2:AH2,"NS")</f>
        <v>12</v>
      </c>
      <c r="AJ2" s="1"/>
      <c r="AK2" s="1"/>
      <c r="AL2" s="1"/>
    </row>
    <row r="3" spans="1:268" ht="12.75" customHeight="1">
      <c r="A3" s="35" t="s">
        <v>56</v>
      </c>
      <c r="B3" s="68" t="s">
        <v>253</v>
      </c>
      <c r="C3" s="45"/>
      <c r="F3" s="51"/>
      <c r="H3" s="54"/>
      <c r="I3" s="51">
        <v>53</v>
      </c>
      <c r="AI3" s="148">
        <f t="shared" ref="AI3:AI66" si="0">COUNTA(D3:AH3)-COUNTIF(D3:AH3,"NS")</f>
        <v>1</v>
      </c>
    </row>
    <row r="4" spans="1:268" ht="12.75" customHeight="1">
      <c r="A4" s="95" t="s">
        <v>57</v>
      </c>
      <c r="B4" s="68" t="s">
        <v>253</v>
      </c>
      <c r="C4" s="45"/>
      <c r="F4" s="51"/>
      <c r="H4" s="54"/>
      <c r="I4" s="45"/>
      <c r="O4" s="1"/>
      <c r="P4" s="1"/>
      <c r="Q4" s="1"/>
      <c r="T4" s="1">
        <v>40</v>
      </c>
      <c r="AH4" s="1"/>
      <c r="AI4" s="148">
        <f t="shared" si="0"/>
        <v>1</v>
      </c>
      <c r="AJ4" s="1"/>
      <c r="AK4" s="1"/>
      <c r="AL4" s="1"/>
    </row>
    <row r="5" spans="1:268" ht="12.75" customHeight="1">
      <c r="A5" s="35" t="s">
        <v>64</v>
      </c>
      <c r="B5" s="68" t="s">
        <v>253</v>
      </c>
      <c r="C5" s="45"/>
      <c r="F5" s="51"/>
      <c r="H5" s="54"/>
      <c r="I5" s="45"/>
      <c r="O5" s="1"/>
      <c r="P5" s="1"/>
      <c r="Q5" s="1"/>
      <c r="T5" s="1"/>
      <c r="AE5" s="1" t="s">
        <v>202</v>
      </c>
      <c r="AH5" s="1"/>
      <c r="AI5" s="148">
        <f t="shared" si="0"/>
        <v>1</v>
      </c>
      <c r="AJ5" s="1"/>
      <c r="AK5" s="1"/>
      <c r="AL5" s="1"/>
    </row>
    <row r="6" spans="1:268" s="41" customFormat="1" ht="12.75" customHeight="1">
      <c r="A6" s="95" t="s">
        <v>285</v>
      </c>
      <c r="B6" s="68" t="s">
        <v>253</v>
      </c>
      <c r="C6" s="45"/>
      <c r="D6" s="51">
        <v>50</v>
      </c>
      <c r="E6" s="51">
        <v>50</v>
      </c>
      <c r="F6" s="51">
        <v>49</v>
      </c>
      <c r="G6" s="51"/>
      <c r="H6" s="54"/>
      <c r="I6" s="51"/>
      <c r="J6" s="12"/>
      <c r="K6" s="6"/>
      <c r="L6" s="4"/>
      <c r="M6" s="1"/>
      <c r="N6" s="1"/>
      <c r="O6" s="1"/>
      <c r="P6" s="1"/>
      <c r="Q6" s="1"/>
      <c r="R6" s="1"/>
      <c r="S6" s="1"/>
      <c r="T6" s="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48">
        <f t="shared" si="0"/>
        <v>3</v>
      </c>
      <c r="AJ6" s="1"/>
      <c r="AK6" s="1"/>
      <c r="AL6" s="1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</row>
    <row r="7" spans="1:268" ht="12.75" customHeight="1">
      <c r="A7" s="35" t="s">
        <v>129</v>
      </c>
      <c r="B7" s="68" t="s">
        <v>253</v>
      </c>
      <c r="C7" s="45"/>
      <c r="F7" s="51"/>
      <c r="H7" s="54"/>
      <c r="I7" s="45"/>
      <c r="O7" s="1"/>
      <c r="P7" s="1"/>
      <c r="Q7" s="1"/>
      <c r="T7" s="1"/>
      <c r="AD7" s="1">
        <v>24</v>
      </c>
      <c r="AH7" s="1"/>
      <c r="AI7" s="148">
        <f t="shared" si="0"/>
        <v>1</v>
      </c>
      <c r="AJ7" s="1"/>
      <c r="AK7" s="1"/>
      <c r="AL7" s="1"/>
    </row>
    <row r="8" spans="1:268" ht="12.75" customHeight="1">
      <c r="A8" s="35" t="s">
        <v>145</v>
      </c>
      <c r="B8" s="68" t="s">
        <v>253</v>
      </c>
      <c r="C8" s="45"/>
      <c r="F8" s="51"/>
      <c r="H8" s="54"/>
      <c r="I8" s="45"/>
      <c r="L8" s="4">
        <v>48</v>
      </c>
      <c r="M8" s="1">
        <v>45</v>
      </c>
      <c r="O8" s="1" t="s">
        <v>148</v>
      </c>
      <c r="P8" s="1"/>
      <c r="Q8" s="1">
        <v>45</v>
      </c>
      <c r="T8" s="1"/>
      <c r="AH8" s="1"/>
      <c r="AI8" s="148">
        <f t="shared" si="0"/>
        <v>3</v>
      </c>
      <c r="AJ8" s="1"/>
      <c r="AK8" s="1"/>
      <c r="AL8" s="1"/>
    </row>
    <row r="9" spans="1:268" ht="12.75" customHeight="1">
      <c r="A9" s="35" t="s">
        <v>154</v>
      </c>
      <c r="B9" s="68" t="s">
        <v>253</v>
      </c>
      <c r="C9" s="45"/>
      <c r="D9" s="51">
        <v>21</v>
      </c>
      <c r="E9" s="51">
        <v>13</v>
      </c>
      <c r="F9" s="51">
        <v>14</v>
      </c>
      <c r="G9" s="51">
        <v>18</v>
      </c>
      <c r="H9" s="51">
        <v>14</v>
      </c>
      <c r="I9" s="51">
        <v>46</v>
      </c>
      <c r="J9" s="12">
        <v>49</v>
      </c>
      <c r="N9" s="1" t="s">
        <v>148</v>
      </c>
      <c r="O9" s="1"/>
      <c r="P9" s="1"/>
      <c r="Q9" s="1"/>
      <c r="R9" s="1">
        <v>44</v>
      </c>
      <c r="T9" s="1">
        <v>39</v>
      </c>
      <c r="U9" s="1">
        <v>35</v>
      </c>
      <c r="V9" s="1">
        <v>40</v>
      </c>
      <c r="W9" s="1">
        <v>39</v>
      </c>
      <c r="X9" s="1" t="s">
        <v>202</v>
      </c>
      <c r="Z9" s="42"/>
      <c r="AA9" s="42"/>
      <c r="AB9" s="42"/>
      <c r="AH9" s="1"/>
      <c r="AI9" s="148">
        <f t="shared" si="0"/>
        <v>13</v>
      </c>
      <c r="AJ9" s="1"/>
      <c r="AK9" s="1"/>
      <c r="AL9" s="1"/>
    </row>
    <row r="10" spans="1:268" ht="12.75" customHeight="1">
      <c r="A10" s="35" t="s">
        <v>156</v>
      </c>
      <c r="B10" s="68" t="s">
        <v>253</v>
      </c>
      <c r="C10" s="45"/>
      <c r="D10" s="51" t="s">
        <v>148</v>
      </c>
      <c r="E10" s="51" t="s">
        <v>148</v>
      </c>
      <c r="F10" s="51">
        <v>50</v>
      </c>
      <c r="G10" s="51">
        <v>50</v>
      </c>
      <c r="H10" s="51">
        <v>47</v>
      </c>
      <c r="I10" s="45"/>
      <c r="J10" s="12">
        <v>48</v>
      </c>
      <c r="K10" s="12">
        <v>48</v>
      </c>
      <c r="O10" s="1"/>
      <c r="P10" s="1"/>
      <c r="Q10" s="1"/>
      <c r="T10" s="1"/>
      <c r="AD10" s="1">
        <v>22</v>
      </c>
      <c r="AE10" s="1" t="s">
        <v>202</v>
      </c>
      <c r="AH10" s="1"/>
      <c r="AI10" s="148">
        <f t="shared" si="0"/>
        <v>7</v>
      </c>
      <c r="AJ10" s="1"/>
      <c r="AK10" s="1"/>
      <c r="AL10" s="1"/>
      <c r="JF10" s="58"/>
      <c r="JG10" s="58"/>
      <c r="JH10" s="58"/>
    </row>
    <row r="11" spans="1:268" ht="12.75" customHeight="1">
      <c r="A11" s="35" t="s">
        <v>192</v>
      </c>
      <c r="B11" s="68" t="s">
        <v>253</v>
      </c>
      <c r="C11" s="45"/>
      <c r="F11" s="51"/>
      <c r="H11" s="54"/>
      <c r="I11" s="45"/>
      <c r="J11" s="12" t="s">
        <v>148</v>
      </c>
      <c r="K11" s="12">
        <v>44</v>
      </c>
      <c r="L11" s="4">
        <v>47</v>
      </c>
      <c r="M11" s="1" t="s">
        <v>148</v>
      </c>
      <c r="N11" s="1">
        <v>41</v>
      </c>
      <c r="O11" s="1">
        <v>43</v>
      </c>
      <c r="P11" s="1">
        <v>45</v>
      </c>
      <c r="Q11" s="1" t="s">
        <v>148</v>
      </c>
      <c r="R11" s="1">
        <v>43</v>
      </c>
      <c r="S11" s="1">
        <v>40</v>
      </c>
      <c r="T11" s="1">
        <v>37</v>
      </c>
      <c r="U11" s="1">
        <v>32</v>
      </c>
      <c r="V11" s="1">
        <v>32</v>
      </c>
      <c r="AH11" s="1"/>
      <c r="AI11" s="148">
        <f t="shared" si="0"/>
        <v>10</v>
      </c>
      <c r="AJ11" s="1"/>
      <c r="AK11" s="1"/>
      <c r="AL11" s="1"/>
    </row>
    <row r="12" spans="1:268" ht="12.75" customHeight="1">
      <c r="A12" s="95" t="s">
        <v>257</v>
      </c>
      <c r="B12" s="68" t="s">
        <v>253</v>
      </c>
      <c r="C12" s="45"/>
      <c r="F12" s="51"/>
      <c r="H12" s="54"/>
      <c r="I12" s="45"/>
      <c r="K12" s="12">
        <v>47</v>
      </c>
      <c r="O12" s="1"/>
      <c r="P12" s="1"/>
      <c r="Q12" s="1"/>
      <c r="T12" s="1"/>
      <c r="AH12" s="1"/>
      <c r="AI12" s="148">
        <f t="shared" si="0"/>
        <v>1</v>
      </c>
      <c r="AJ12" s="1"/>
      <c r="AK12" s="1"/>
      <c r="AL12" s="1"/>
      <c r="JF12" s="58"/>
      <c r="JG12" s="58"/>
      <c r="JH12" s="58"/>
    </row>
    <row r="13" spans="1:268" ht="12.75" customHeight="1">
      <c r="A13" s="11" t="s">
        <v>34</v>
      </c>
      <c r="B13" s="65" t="s">
        <v>249</v>
      </c>
      <c r="C13" s="45"/>
      <c r="D13" s="51">
        <v>28</v>
      </c>
      <c r="F13" s="51">
        <v>26</v>
      </c>
      <c r="G13" s="51">
        <v>27</v>
      </c>
      <c r="H13" s="51">
        <v>44</v>
      </c>
      <c r="I13" s="51">
        <v>30</v>
      </c>
      <c r="J13" s="12">
        <v>31</v>
      </c>
      <c r="K13" s="12">
        <v>23</v>
      </c>
      <c r="M13" s="1">
        <v>36</v>
      </c>
      <c r="N13" s="1">
        <v>30</v>
      </c>
      <c r="O13" s="1">
        <v>40</v>
      </c>
      <c r="P13" s="1"/>
      <c r="Q13" s="1"/>
      <c r="T13" s="1"/>
      <c r="AH13" s="1"/>
      <c r="AI13" s="148">
        <f t="shared" si="0"/>
        <v>10</v>
      </c>
      <c r="AJ13" s="1"/>
      <c r="AK13" s="1"/>
      <c r="AL13" s="1"/>
    </row>
    <row r="14" spans="1:268" ht="12.75" customHeight="1">
      <c r="A14" s="11" t="s">
        <v>40</v>
      </c>
      <c r="B14" s="65" t="s">
        <v>249</v>
      </c>
      <c r="C14" s="45"/>
      <c r="D14" s="51">
        <v>25</v>
      </c>
      <c r="E14" s="51">
        <v>37</v>
      </c>
      <c r="F14" s="51" t="s">
        <v>148</v>
      </c>
      <c r="H14" s="54"/>
      <c r="I14" s="45"/>
      <c r="O14" s="1"/>
      <c r="P14" s="1">
        <v>37</v>
      </c>
      <c r="Q14" s="1"/>
      <c r="R14" s="1">
        <v>32</v>
      </c>
      <c r="S14" s="1">
        <v>32</v>
      </c>
      <c r="T14" s="1">
        <v>31</v>
      </c>
      <c r="U14" s="1">
        <v>26</v>
      </c>
      <c r="AH14" s="1"/>
      <c r="AI14" s="148">
        <f t="shared" si="0"/>
        <v>7</v>
      </c>
      <c r="AJ14" s="1"/>
      <c r="AK14" s="1"/>
      <c r="AL14" s="1"/>
    </row>
    <row r="15" spans="1:268" ht="12.75" customHeight="1">
      <c r="A15" s="11" t="s">
        <v>48</v>
      </c>
      <c r="B15" s="65" t="s">
        <v>249</v>
      </c>
      <c r="C15" s="45"/>
      <c r="F15" s="51"/>
      <c r="H15" s="54"/>
      <c r="I15" s="45"/>
      <c r="M15" s="1">
        <v>31</v>
      </c>
      <c r="O15" s="1"/>
      <c r="P15" s="1"/>
      <c r="Q15" s="1"/>
      <c r="T15" s="1"/>
      <c r="AH15" s="1"/>
      <c r="AI15" s="148">
        <f t="shared" si="0"/>
        <v>1</v>
      </c>
      <c r="AJ15" s="1"/>
      <c r="AK15" s="1"/>
      <c r="AL15" s="1"/>
    </row>
    <row r="16" spans="1:268" ht="12.75" customHeight="1">
      <c r="A16" s="82" t="s">
        <v>68</v>
      </c>
      <c r="B16" s="65" t="s">
        <v>249</v>
      </c>
      <c r="C16" s="45"/>
      <c r="D16" s="16">
        <v>1</v>
      </c>
      <c r="E16" s="2">
        <v>2</v>
      </c>
      <c r="F16" s="51">
        <v>4</v>
      </c>
      <c r="G16" s="51">
        <v>4</v>
      </c>
      <c r="H16" s="51">
        <v>5</v>
      </c>
      <c r="I16" s="51">
        <v>3</v>
      </c>
      <c r="J16" s="12">
        <v>3</v>
      </c>
      <c r="K16" s="12">
        <v>9</v>
      </c>
      <c r="L16" s="4">
        <v>6</v>
      </c>
      <c r="M16" s="1">
        <v>14</v>
      </c>
      <c r="N16" s="1">
        <v>15</v>
      </c>
      <c r="O16" s="1">
        <v>7</v>
      </c>
      <c r="P16" s="1">
        <v>10</v>
      </c>
      <c r="Q16" s="1">
        <v>5</v>
      </c>
      <c r="R16" s="1">
        <v>7</v>
      </c>
      <c r="S16" s="1">
        <v>6</v>
      </c>
      <c r="T16" s="1">
        <v>9</v>
      </c>
      <c r="U16" s="1">
        <v>8</v>
      </c>
      <c r="V16" s="1">
        <v>16</v>
      </c>
      <c r="W16" s="1">
        <v>23</v>
      </c>
      <c r="X16" s="1" t="s">
        <v>202</v>
      </c>
      <c r="AH16" s="1"/>
      <c r="AI16" s="148">
        <f t="shared" si="0"/>
        <v>21</v>
      </c>
      <c r="AJ16" s="1"/>
      <c r="AK16" s="1"/>
      <c r="AL16" s="1"/>
    </row>
    <row r="17" spans="1:268" ht="12.75" customHeight="1">
      <c r="A17" s="11" t="s">
        <v>71</v>
      </c>
      <c r="B17" s="65" t="s">
        <v>249</v>
      </c>
      <c r="C17" s="45"/>
      <c r="F17" s="51"/>
      <c r="H17" s="54"/>
      <c r="I17" s="45"/>
      <c r="O17" s="1"/>
      <c r="P17" s="1"/>
      <c r="Q17" s="1"/>
      <c r="T17" s="1"/>
      <c r="U17" s="1">
        <v>29</v>
      </c>
      <c r="V17" s="1">
        <v>43</v>
      </c>
      <c r="X17" s="1" t="s">
        <v>202</v>
      </c>
      <c r="AH17" s="1"/>
      <c r="AI17" s="148">
        <f t="shared" si="0"/>
        <v>3</v>
      </c>
      <c r="AJ17" s="1"/>
      <c r="AK17" s="1"/>
      <c r="AL17" s="1"/>
    </row>
    <row r="18" spans="1:268" ht="12.75" customHeight="1">
      <c r="A18" s="11" t="s">
        <v>131</v>
      </c>
      <c r="B18" s="65" t="s">
        <v>249</v>
      </c>
      <c r="C18" s="45"/>
      <c r="F18" s="51"/>
      <c r="H18" s="54"/>
      <c r="I18" s="51">
        <v>48</v>
      </c>
      <c r="AI18" s="148">
        <f t="shared" si="0"/>
        <v>1</v>
      </c>
    </row>
    <row r="19" spans="1:268" ht="12.75" customHeight="1">
      <c r="A19" s="11" t="s">
        <v>138</v>
      </c>
      <c r="B19" s="65" t="s">
        <v>249</v>
      </c>
      <c r="C19" s="45"/>
      <c r="E19" s="51">
        <v>15</v>
      </c>
      <c r="F19" s="51">
        <v>28</v>
      </c>
      <c r="G19" s="51">
        <v>30</v>
      </c>
      <c r="H19" s="51">
        <v>9</v>
      </c>
      <c r="I19" s="51">
        <v>7</v>
      </c>
      <c r="J19" s="12">
        <v>9</v>
      </c>
      <c r="K19" s="12">
        <v>10</v>
      </c>
      <c r="L19" s="4">
        <v>23</v>
      </c>
      <c r="M19" s="1">
        <v>7</v>
      </c>
      <c r="N19" s="1">
        <v>6</v>
      </c>
      <c r="O19" s="1">
        <v>25</v>
      </c>
      <c r="P19" s="1">
        <v>27</v>
      </c>
      <c r="Q19" s="1">
        <v>32</v>
      </c>
      <c r="R19" s="1">
        <v>21</v>
      </c>
      <c r="S19" s="1">
        <v>20</v>
      </c>
      <c r="T19" s="1">
        <v>30</v>
      </c>
      <c r="AE19" s="2">
        <v>2</v>
      </c>
      <c r="AF19" s="2">
        <v>2</v>
      </c>
      <c r="AG19" s="1">
        <v>3</v>
      </c>
      <c r="AH19" s="16">
        <v>1</v>
      </c>
      <c r="AI19" s="148">
        <f t="shared" si="0"/>
        <v>20</v>
      </c>
      <c r="AJ19" s="1"/>
      <c r="AK19" s="1"/>
      <c r="AL19" s="1"/>
    </row>
    <row r="20" spans="1:268" ht="12.75" customHeight="1">
      <c r="A20" s="11" t="s">
        <v>161</v>
      </c>
      <c r="B20" s="65" t="s">
        <v>249</v>
      </c>
      <c r="C20" s="45"/>
      <c r="F20" s="51"/>
      <c r="G20" s="51">
        <v>40</v>
      </c>
      <c r="H20" s="54"/>
      <c r="I20" s="45"/>
      <c r="J20" s="12">
        <v>44</v>
      </c>
      <c r="O20" s="1">
        <v>36</v>
      </c>
      <c r="P20" s="1">
        <v>40</v>
      </c>
      <c r="Q20" s="1">
        <v>38</v>
      </c>
      <c r="R20" s="1">
        <v>34</v>
      </c>
      <c r="S20" s="1">
        <v>39</v>
      </c>
      <c r="T20" s="1">
        <v>29</v>
      </c>
      <c r="V20" s="1">
        <v>24</v>
      </c>
      <c r="W20" s="1">
        <v>22</v>
      </c>
      <c r="AH20" s="1"/>
      <c r="AI20" s="148">
        <f t="shared" si="0"/>
        <v>10</v>
      </c>
      <c r="AJ20" s="1"/>
      <c r="AK20" s="1"/>
      <c r="AL20" s="1"/>
    </row>
    <row r="21" spans="1:268" ht="12.75" customHeight="1">
      <c r="A21" s="11" t="s">
        <v>165</v>
      </c>
      <c r="B21" s="65" t="s">
        <v>249</v>
      </c>
      <c r="C21" s="45"/>
      <c r="F21" s="51"/>
      <c r="H21" s="54"/>
      <c r="O21" s="1"/>
      <c r="P21" s="1"/>
      <c r="Q21" s="1"/>
      <c r="T21" s="1"/>
      <c r="AD21" s="1">
        <v>17</v>
      </c>
      <c r="AH21" s="1"/>
      <c r="AI21" s="148">
        <f t="shared" si="0"/>
        <v>1</v>
      </c>
      <c r="AJ21" s="1"/>
      <c r="AK21" s="1"/>
      <c r="AL21" s="1"/>
    </row>
    <row r="22" spans="1:268" ht="12.75" customHeight="1">
      <c r="A22" s="91" t="s">
        <v>167</v>
      </c>
      <c r="B22" s="65" t="s">
        <v>249</v>
      </c>
      <c r="C22" s="45"/>
      <c r="F22" s="51"/>
      <c r="H22" s="54"/>
      <c r="O22" s="1"/>
      <c r="P22" s="1"/>
      <c r="Q22" s="1"/>
      <c r="T22" s="1"/>
      <c r="V22" s="1">
        <v>35</v>
      </c>
      <c r="AH22" s="1"/>
      <c r="AI22" s="148">
        <f t="shared" si="0"/>
        <v>1</v>
      </c>
      <c r="AJ22" s="1"/>
      <c r="AK22" s="1"/>
      <c r="AL22" s="1"/>
    </row>
    <row r="23" spans="1:268" ht="12.75" customHeight="1">
      <c r="A23" s="11" t="s">
        <v>203</v>
      </c>
      <c r="B23" s="65" t="s">
        <v>249</v>
      </c>
      <c r="C23" s="45"/>
      <c r="F23" s="51"/>
      <c r="H23" s="51">
        <v>45</v>
      </c>
      <c r="I23" s="45"/>
      <c r="K23" s="12">
        <v>42</v>
      </c>
      <c r="O23" s="1"/>
      <c r="P23" s="1"/>
      <c r="Q23" s="1"/>
      <c r="T23" s="1"/>
      <c r="AH23" s="1"/>
      <c r="AI23" s="148">
        <f t="shared" si="0"/>
        <v>2</v>
      </c>
      <c r="AJ23" s="1"/>
      <c r="AK23" s="1"/>
      <c r="AL23" s="1"/>
    </row>
    <row r="24" spans="1:268" s="58" customFormat="1" ht="12.75" customHeight="1">
      <c r="A24" s="11" t="s">
        <v>299</v>
      </c>
      <c r="B24" s="65" t="s">
        <v>249</v>
      </c>
      <c r="C24" s="45"/>
      <c r="D24" s="51">
        <v>19</v>
      </c>
      <c r="E24" s="51">
        <v>25</v>
      </c>
      <c r="F24" s="51"/>
      <c r="G24" s="51"/>
      <c r="H24" s="54"/>
      <c r="I24" s="45"/>
      <c r="J24" s="27"/>
      <c r="K24" s="6"/>
      <c r="L24" s="6"/>
      <c r="M24" s="6"/>
      <c r="N24" s="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8">
        <f t="shared" si="0"/>
        <v>2</v>
      </c>
      <c r="AJ24" s="1"/>
      <c r="AK24" s="1"/>
      <c r="AL24" s="1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</row>
    <row r="25" spans="1:268" ht="12.75" customHeight="1">
      <c r="A25" s="34" t="s">
        <v>35</v>
      </c>
      <c r="B25" s="9" t="s">
        <v>247</v>
      </c>
      <c r="C25" s="44"/>
      <c r="D25" s="44"/>
      <c r="E25" s="52">
        <v>39</v>
      </c>
      <c r="F25" s="52"/>
      <c r="G25" s="52">
        <v>36</v>
      </c>
      <c r="H25" s="55"/>
      <c r="I25" s="52">
        <v>36</v>
      </c>
      <c r="J25" s="12">
        <v>28</v>
      </c>
      <c r="K25" s="12">
        <v>39</v>
      </c>
      <c r="O25" s="1"/>
      <c r="P25" s="1"/>
      <c r="Q25" s="1">
        <v>37</v>
      </c>
      <c r="R25" s="1">
        <v>28</v>
      </c>
      <c r="T25" s="1"/>
      <c r="AH25" s="1"/>
      <c r="AI25" s="148">
        <f t="shared" si="0"/>
        <v>7</v>
      </c>
      <c r="AJ25" s="1"/>
      <c r="AK25" s="1"/>
      <c r="AL25" s="1"/>
    </row>
    <row r="26" spans="1:268" s="48" customFormat="1" ht="12.75" customHeight="1">
      <c r="A26" s="34" t="s">
        <v>44</v>
      </c>
      <c r="B26" s="9" t="s">
        <v>247</v>
      </c>
      <c r="C26" s="44"/>
      <c r="D26" s="44"/>
      <c r="E26" s="52"/>
      <c r="F26" s="52">
        <v>42</v>
      </c>
      <c r="G26" s="52"/>
      <c r="H26" s="52">
        <v>33</v>
      </c>
      <c r="I26" s="52">
        <v>31</v>
      </c>
      <c r="J26" s="12">
        <v>29</v>
      </c>
      <c r="K26" s="12">
        <v>24</v>
      </c>
      <c r="L26" s="4">
        <v>35</v>
      </c>
      <c r="M26" s="1">
        <v>17</v>
      </c>
      <c r="N26" s="1">
        <v>35</v>
      </c>
      <c r="O26" s="1">
        <v>13</v>
      </c>
      <c r="P26" s="1">
        <v>16</v>
      </c>
      <c r="Q26" s="1">
        <v>23</v>
      </c>
      <c r="R26" s="1">
        <v>13</v>
      </c>
      <c r="S26" s="1">
        <v>17</v>
      </c>
      <c r="T26" s="1">
        <v>16</v>
      </c>
      <c r="U26" s="1">
        <v>15</v>
      </c>
      <c r="V26" s="1">
        <v>18</v>
      </c>
      <c r="W26" s="1">
        <v>17</v>
      </c>
      <c r="X26" s="1">
        <v>10</v>
      </c>
      <c r="Y26" s="1"/>
      <c r="Z26" s="1"/>
      <c r="AA26" s="1"/>
      <c r="AB26" s="1"/>
      <c r="AC26" s="1"/>
      <c r="AD26" s="1">
        <v>10</v>
      </c>
      <c r="AE26" s="1" t="s">
        <v>202</v>
      </c>
      <c r="AF26" s="1"/>
      <c r="AG26" s="1"/>
      <c r="AH26" s="1"/>
      <c r="AI26" s="148">
        <f t="shared" si="0"/>
        <v>20</v>
      </c>
      <c r="AJ26" s="1"/>
      <c r="AK26" s="1"/>
      <c r="AL26" s="1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</row>
    <row r="27" spans="1:268" ht="12.75" customHeight="1">
      <c r="A27" s="34" t="s">
        <v>70</v>
      </c>
      <c r="B27" s="9" t="s">
        <v>247</v>
      </c>
      <c r="C27" s="44"/>
      <c r="D27" s="44"/>
      <c r="E27" s="52"/>
      <c r="F27" s="52">
        <v>25</v>
      </c>
      <c r="G27" s="52">
        <v>32</v>
      </c>
      <c r="H27" s="52">
        <v>23</v>
      </c>
      <c r="I27" s="52">
        <v>38</v>
      </c>
      <c r="M27" s="1">
        <v>38</v>
      </c>
      <c r="O27" s="1">
        <v>21</v>
      </c>
      <c r="P27" s="1">
        <v>17</v>
      </c>
      <c r="Q27" s="1"/>
      <c r="T27" s="1"/>
      <c r="AD27" s="1">
        <v>15</v>
      </c>
      <c r="AH27" s="1"/>
      <c r="AI27" s="148">
        <f t="shared" si="0"/>
        <v>8</v>
      </c>
      <c r="AJ27" s="1"/>
      <c r="AK27" s="1"/>
      <c r="AL27" s="1"/>
    </row>
    <row r="28" spans="1:268" ht="12.75" customHeight="1">
      <c r="A28" s="34" t="s">
        <v>101</v>
      </c>
      <c r="B28" s="9" t="s">
        <v>247</v>
      </c>
      <c r="C28" s="44"/>
      <c r="D28" s="52">
        <v>4</v>
      </c>
      <c r="E28" s="52">
        <v>3</v>
      </c>
      <c r="F28" s="52">
        <v>3</v>
      </c>
      <c r="G28" s="52">
        <v>5</v>
      </c>
      <c r="H28" s="52">
        <v>7</v>
      </c>
      <c r="I28" s="52">
        <v>11</v>
      </c>
      <c r="J28" s="12">
        <v>7</v>
      </c>
      <c r="K28" s="12">
        <v>19</v>
      </c>
      <c r="L28" s="4">
        <v>26</v>
      </c>
      <c r="N28" s="1">
        <v>24</v>
      </c>
      <c r="O28" s="1">
        <v>16</v>
      </c>
      <c r="P28" s="1">
        <v>7</v>
      </c>
      <c r="Q28" s="1">
        <v>25</v>
      </c>
      <c r="R28" s="1">
        <v>24</v>
      </c>
      <c r="S28" s="1">
        <v>21</v>
      </c>
      <c r="T28" s="1">
        <v>18</v>
      </c>
      <c r="U28" s="1">
        <v>19</v>
      </c>
      <c r="V28" s="1">
        <v>31</v>
      </c>
      <c r="W28" s="1">
        <v>32</v>
      </c>
      <c r="AH28" s="1"/>
      <c r="AI28" s="148">
        <f t="shared" si="0"/>
        <v>19</v>
      </c>
      <c r="AJ28" s="1"/>
      <c r="AK28" s="1"/>
      <c r="AL28" s="1"/>
      <c r="JF28" s="41"/>
      <c r="JG28" s="41"/>
      <c r="JH28" s="41"/>
    </row>
    <row r="29" spans="1:268" ht="12.75" customHeight="1">
      <c r="A29" s="34" t="s">
        <v>103</v>
      </c>
      <c r="B29" s="9" t="s">
        <v>247</v>
      </c>
      <c r="C29" s="44"/>
      <c r="D29" s="44"/>
      <c r="E29" s="52"/>
      <c r="F29" s="52"/>
      <c r="G29" s="52"/>
      <c r="H29" s="55"/>
      <c r="I29" s="45"/>
      <c r="M29" s="1"/>
      <c r="O29" s="1"/>
      <c r="P29" s="1"/>
      <c r="Q29" s="1"/>
      <c r="T29" s="1"/>
      <c r="AG29" s="1">
        <v>8</v>
      </c>
      <c r="AH29" s="2">
        <v>2</v>
      </c>
      <c r="AI29" s="148">
        <f t="shared" si="0"/>
        <v>2</v>
      </c>
      <c r="AJ29" s="1"/>
      <c r="AK29" s="1"/>
      <c r="AL29" s="1"/>
    </row>
    <row r="30" spans="1:268" ht="12.75" customHeight="1">
      <c r="A30" s="34" t="s">
        <v>104</v>
      </c>
      <c r="B30" s="9" t="s">
        <v>247</v>
      </c>
      <c r="C30" s="44"/>
      <c r="D30" s="44"/>
      <c r="E30" s="52"/>
      <c r="F30" s="52"/>
      <c r="G30" s="52"/>
      <c r="H30" s="55"/>
      <c r="I30" s="45"/>
      <c r="O30" s="1"/>
      <c r="P30" s="1"/>
      <c r="Q30" s="1"/>
      <c r="T30" s="1"/>
      <c r="AD30" s="1">
        <v>20</v>
      </c>
      <c r="AE30" s="1" t="s">
        <v>202</v>
      </c>
      <c r="AH30" s="1"/>
      <c r="AI30" s="148">
        <f t="shared" si="0"/>
        <v>2</v>
      </c>
      <c r="AJ30" s="1"/>
      <c r="AK30" s="1"/>
      <c r="AL30" s="1"/>
    </row>
    <row r="31" spans="1:268" s="28" customFormat="1" ht="12.75" customHeight="1">
      <c r="A31" s="34" t="s">
        <v>113</v>
      </c>
      <c r="B31" s="9" t="s">
        <v>247</v>
      </c>
      <c r="C31" s="44"/>
      <c r="D31" s="52">
        <v>42</v>
      </c>
      <c r="E31" s="52">
        <v>41</v>
      </c>
      <c r="F31" s="52"/>
      <c r="G31" s="52"/>
      <c r="H31" s="55"/>
      <c r="I31" s="44"/>
      <c r="J31" s="27"/>
      <c r="K31" s="12">
        <v>45</v>
      </c>
      <c r="L31" s="4">
        <v>44</v>
      </c>
      <c r="M31" s="1">
        <v>39</v>
      </c>
      <c r="N31" s="1">
        <v>38</v>
      </c>
      <c r="O31" s="1"/>
      <c r="P31" s="1"/>
      <c r="Q31" s="1"/>
      <c r="R31" s="1"/>
      <c r="S31" s="1"/>
      <c r="T31" s="6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48">
        <f t="shared" si="0"/>
        <v>6</v>
      </c>
      <c r="AJ31" s="1"/>
      <c r="AK31" s="1"/>
      <c r="AL31" s="1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</row>
    <row r="32" spans="1:268" ht="12.75" customHeight="1">
      <c r="A32" s="34" t="s">
        <v>307</v>
      </c>
      <c r="B32" s="9" t="s">
        <v>247</v>
      </c>
      <c r="C32" s="44"/>
      <c r="D32" s="51">
        <v>39</v>
      </c>
      <c r="F32" s="51"/>
      <c r="H32" s="54"/>
      <c r="I32" s="45"/>
      <c r="M32" s="1"/>
      <c r="N32" s="1"/>
      <c r="O32" s="1"/>
      <c r="P32" s="1"/>
      <c r="Q32" s="1"/>
      <c r="T32" s="1"/>
      <c r="AH32" s="1"/>
      <c r="AI32" s="148">
        <f t="shared" si="0"/>
        <v>1</v>
      </c>
      <c r="AJ32" s="1"/>
      <c r="AK32" s="1"/>
      <c r="AL32" s="1"/>
    </row>
    <row r="33" spans="1:268" ht="12.75" customHeight="1">
      <c r="A33" s="34" t="s">
        <v>155</v>
      </c>
      <c r="B33" s="9" t="s">
        <v>247</v>
      </c>
      <c r="C33" s="44"/>
      <c r="D33" s="52">
        <v>16</v>
      </c>
      <c r="E33" s="52">
        <v>38</v>
      </c>
      <c r="F33" s="52">
        <v>29</v>
      </c>
      <c r="G33" s="52">
        <v>28</v>
      </c>
      <c r="H33" s="52">
        <v>49</v>
      </c>
      <c r="I33" s="52">
        <v>37</v>
      </c>
      <c r="J33" s="12">
        <v>36</v>
      </c>
      <c r="K33" s="12">
        <v>37</v>
      </c>
      <c r="L33" s="4">
        <v>30</v>
      </c>
      <c r="O33" s="1"/>
      <c r="P33" s="1">
        <v>43</v>
      </c>
      <c r="Q33" s="1">
        <v>22</v>
      </c>
      <c r="R33" s="1">
        <v>26</v>
      </c>
      <c r="T33" s="1"/>
      <c r="U33" s="1">
        <v>20</v>
      </c>
      <c r="V33" s="1">
        <v>13</v>
      </c>
      <c r="W33" s="1">
        <v>26</v>
      </c>
      <c r="X33" s="1" t="s">
        <v>202</v>
      </c>
      <c r="AH33" s="1"/>
      <c r="AI33" s="148">
        <f t="shared" si="0"/>
        <v>16</v>
      </c>
      <c r="AJ33" s="1"/>
      <c r="AK33" s="1"/>
      <c r="AL33" s="1"/>
    </row>
    <row r="34" spans="1:268" ht="12.75" customHeight="1">
      <c r="A34" s="26" t="s">
        <v>163</v>
      </c>
      <c r="B34" s="72" t="s">
        <v>247</v>
      </c>
      <c r="C34" s="45"/>
      <c r="F34" s="51"/>
      <c r="H34" s="54"/>
      <c r="I34" s="45"/>
      <c r="O34" s="1"/>
      <c r="P34" s="1"/>
      <c r="Q34" s="1"/>
      <c r="T34" s="1"/>
      <c r="V34" s="1">
        <v>25</v>
      </c>
      <c r="AH34" s="1"/>
      <c r="AI34" s="148">
        <f t="shared" si="0"/>
        <v>1</v>
      </c>
      <c r="AJ34" s="1"/>
      <c r="AK34" s="1"/>
      <c r="AL34" s="1"/>
    </row>
    <row r="35" spans="1:268" ht="12.75" customHeight="1">
      <c r="A35" s="90" t="s">
        <v>169</v>
      </c>
      <c r="B35" s="72" t="s">
        <v>247</v>
      </c>
      <c r="C35" s="45"/>
      <c r="F35" s="51"/>
      <c r="H35" s="54"/>
      <c r="O35" s="1"/>
      <c r="P35" s="1"/>
      <c r="Q35" s="1"/>
      <c r="T35" s="1"/>
      <c r="AG35" s="1">
        <v>18</v>
      </c>
      <c r="AH35" s="1"/>
      <c r="AI35" s="148">
        <f t="shared" si="0"/>
        <v>1</v>
      </c>
      <c r="AJ35" s="1"/>
      <c r="AK35" s="1"/>
      <c r="AL35" s="1"/>
    </row>
    <row r="36" spans="1:268" ht="12.75" customHeight="1">
      <c r="A36" s="26" t="s">
        <v>171</v>
      </c>
      <c r="B36" s="72" t="s">
        <v>247</v>
      </c>
      <c r="C36" s="45"/>
      <c r="F36" s="51"/>
      <c r="H36" s="54"/>
      <c r="L36" s="4">
        <v>25</v>
      </c>
      <c r="M36" s="1">
        <v>26</v>
      </c>
      <c r="N36" s="1">
        <v>13</v>
      </c>
      <c r="O36" s="1">
        <v>11</v>
      </c>
      <c r="P36" s="1">
        <v>14</v>
      </c>
      <c r="Q36" s="1">
        <v>9</v>
      </c>
      <c r="R36" s="1">
        <v>8</v>
      </c>
      <c r="S36" s="1">
        <v>9</v>
      </c>
      <c r="T36" s="1">
        <v>11</v>
      </c>
      <c r="V36" s="1">
        <v>5</v>
      </c>
      <c r="W36" s="1">
        <v>8</v>
      </c>
      <c r="AH36" s="1"/>
      <c r="AI36" s="148">
        <f t="shared" si="0"/>
        <v>11</v>
      </c>
      <c r="AJ36" s="1"/>
      <c r="AK36" s="1"/>
      <c r="AL36" s="1"/>
    </row>
    <row r="37" spans="1:268" ht="12.75" customHeight="1">
      <c r="A37" s="26" t="s">
        <v>217</v>
      </c>
      <c r="B37" s="72" t="s">
        <v>247</v>
      </c>
      <c r="C37" s="45"/>
      <c r="F37" s="51"/>
      <c r="H37" s="54"/>
      <c r="I37" s="51">
        <v>41</v>
      </c>
      <c r="J37" s="12">
        <v>41</v>
      </c>
      <c r="K37" s="12"/>
      <c r="O37" s="1"/>
      <c r="P37" s="1"/>
      <c r="Q37" s="1"/>
      <c r="T37" s="1"/>
      <c r="AH37" s="1"/>
      <c r="AI37" s="148">
        <f t="shared" si="0"/>
        <v>2</v>
      </c>
      <c r="AJ37" s="1"/>
      <c r="AK37" s="1"/>
      <c r="AL37" s="1"/>
    </row>
    <row r="38" spans="1:268" ht="12.75" customHeight="1">
      <c r="A38" s="34" t="s">
        <v>191</v>
      </c>
      <c r="B38" s="9" t="s">
        <v>247</v>
      </c>
      <c r="C38" s="44"/>
      <c r="D38" s="52">
        <v>3</v>
      </c>
      <c r="E38" s="52" t="s">
        <v>148</v>
      </c>
      <c r="F38" s="2">
        <v>1</v>
      </c>
      <c r="G38" s="16">
        <v>2</v>
      </c>
      <c r="H38" s="16">
        <v>2</v>
      </c>
      <c r="I38" s="16">
        <v>2</v>
      </c>
      <c r="J38" s="16">
        <v>2</v>
      </c>
      <c r="K38" s="12">
        <v>3</v>
      </c>
      <c r="L38" s="4">
        <v>3</v>
      </c>
      <c r="M38" s="1">
        <v>4</v>
      </c>
      <c r="N38" s="2">
        <v>2</v>
      </c>
      <c r="O38" s="2">
        <v>2</v>
      </c>
      <c r="P38" s="1">
        <v>3</v>
      </c>
      <c r="Q38" s="2">
        <v>1</v>
      </c>
      <c r="R38" s="1">
        <v>4</v>
      </c>
      <c r="S38" s="1">
        <v>8</v>
      </c>
      <c r="T38" s="1">
        <v>17</v>
      </c>
      <c r="U38" s="1">
        <v>3</v>
      </c>
      <c r="V38" s="2">
        <v>2</v>
      </c>
      <c r="W38" s="1">
        <v>4</v>
      </c>
      <c r="X38" s="1">
        <v>5</v>
      </c>
      <c r="Y38" s="2">
        <v>2</v>
      </c>
      <c r="AD38" s="1">
        <v>5</v>
      </c>
      <c r="AE38" s="1" t="s">
        <v>202</v>
      </c>
      <c r="AG38" s="1">
        <v>13</v>
      </c>
      <c r="AH38" s="1"/>
      <c r="AI38" s="148">
        <f t="shared" si="0"/>
        <v>24</v>
      </c>
      <c r="AJ38" s="1"/>
      <c r="AK38" s="1"/>
      <c r="AL38" s="1"/>
    </row>
    <row r="39" spans="1:268" ht="12.75" customHeight="1">
      <c r="A39" s="83" t="s">
        <v>239</v>
      </c>
      <c r="B39" s="9" t="s">
        <v>247</v>
      </c>
      <c r="C39" s="44"/>
      <c r="D39" s="52">
        <v>33</v>
      </c>
      <c r="E39" s="52">
        <v>23</v>
      </c>
      <c r="F39" s="52">
        <v>33</v>
      </c>
      <c r="G39" s="52">
        <v>39</v>
      </c>
      <c r="H39" s="51">
        <v>38</v>
      </c>
      <c r="I39" s="51"/>
      <c r="J39" s="51"/>
      <c r="K39" s="51"/>
      <c r="L39" s="52"/>
      <c r="M39" s="45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7"/>
      <c r="AH39" s="51"/>
      <c r="AI39" s="148">
        <f t="shared" si="0"/>
        <v>5</v>
      </c>
      <c r="AJ39" s="51"/>
      <c r="AK39" s="51"/>
      <c r="AL39" s="51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  <c r="IX39" s="58"/>
      <c r="IY39" s="58"/>
      <c r="IZ39" s="58"/>
      <c r="JA39" s="58"/>
      <c r="JB39" s="58"/>
      <c r="JC39" s="58"/>
      <c r="JD39" s="58"/>
      <c r="JE39" s="58"/>
    </row>
    <row r="40" spans="1:268" ht="12.75" customHeight="1">
      <c r="A40" s="37" t="s">
        <v>30</v>
      </c>
      <c r="B40" s="67" t="s">
        <v>252</v>
      </c>
      <c r="C40" s="45"/>
      <c r="F40" s="51"/>
      <c r="H40" s="54"/>
      <c r="I40" s="45"/>
      <c r="L40" s="4">
        <v>20</v>
      </c>
      <c r="M40" s="1">
        <v>12</v>
      </c>
      <c r="N40" s="1">
        <v>28</v>
      </c>
      <c r="O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6"/>
      <c r="AI40" s="148">
        <f t="shared" si="0"/>
        <v>3</v>
      </c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</row>
    <row r="41" spans="1:268" ht="12.75" customHeight="1">
      <c r="A41" s="84" t="s">
        <v>271</v>
      </c>
      <c r="B41" s="67" t="s">
        <v>252</v>
      </c>
      <c r="C41" s="45"/>
      <c r="F41" s="51">
        <v>45</v>
      </c>
      <c r="H41" s="54"/>
      <c r="I41" s="45"/>
      <c r="O41" s="1"/>
      <c r="P41" s="1"/>
      <c r="Q41" s="1"/>
      <c r="T41" s="1"/>
      <c r="AH41" s="1"/>
      <c r="AI41" s="148">
        <f t="shared" si="0"/>
        <v>1</v>
      </c>
      <c r="AJ41" s="1"/>
      <c r="AK41" s="1"/>
      <c r="AL41" s="1"/>
    </row>
    <row r="42" spans="1:268" ht="12.75" customHeight="1">
      <c r="A42" s="37" t="s">
        <v>274</v>
      </c>
      <c r="B42" s="67" t="s">
        <v>252</v>
      </c>
      <c r="C42" s="45"/>
      <c r="F42" s="51"/>
      <c r="G42" s="51">
        <v>47</v>
      </c>
      <c r="H42" s="45"/>
      <c r="I42" s="54"/>
      <c r="J42" s="45"/>
      <c r="K42" s="51"/>
      <c r="L42" s="45"/>
      <c r="M42" s="45"/>
      <c r="N42" s="45"/>
      <c r="O42" s="45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148">
        <f t="shared" si="0"/>
        <v>1</v>
      </c>
      <c r="AJ42" s="51"/>
      <c r="AK42" s="51"/>
      <c r="AL42" s="51"/>
      <c r="AM42" s="51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  <c r="IW42" s="58"/>
      <c r="IX42" s="58"/>
      <c r="IY42" s="58"/>
      <c r="IZ42" s="58"/>
      <c r="JA42" s="58"/>
      <c r="JB42" s="58"/>
      <c r="JC42" s="58"/>
      <c r="JD42" s="58"/>
      <c r="JE42" s="58"/>
      <c r="JF42" s="58"/>
    </row>
    <row r="43" spans="1:268" ht="12.75" customHeight="1">
      <c r="A43" s="84" t="s">
        <v>60</v>
      </c>
      <c r="B43" s="67" t="s">
        <v>252</v>
      </c>
      <c r="C43" s="45"/>
      <c r="E43" s="51">
        <v>40</v>
      </c>
      <c r="F43" s="51">
        <v>40</v>
      </c>
      <c r="G43" s="51">
        <v>14</v>
      </c>
      <c r="H43" s="51">
        <v>13</v>
      </c>
      <c r="I43" s="51">
        <v>23</v>
      </c>
      <c r="J43" s="12">
        <v>40</v>
      </c>
      <c r="L43" s="4">
        <v>29</v>
      </c>
      <c r="O43" s="1"/>
      <c r="P43" s="1"/>
      <c r="Q43" s="1"/>
      <c r="S43" s="1">
        <v>41</v>
      </c>
      <c r="AH43" s="1"/>
      <c r="AI43" s="148">
        <f t="shared" si="0"/>
        <v>8</v>
      </c>
      <c r="AJ43" s="1"/>
      <c r="AK43" s="1"/>
      <c r="AL43" s="1"/>
    </row>
    <row r="44" spans="1:268" ht="12.75" customHeight="1">
      <c r="A44" s="37" t="s">
        <v>308</v>
      </c>
      <c r="B44" s="67" t="s">
        <v>252</v>
      </c>
      <c r="C44" s="45"/>
      <c r="D44" s="52">
        <v>46</v>
      </c>
      <c r="E44" s="52"/>
      <c r="F44" s="52"/>
      <c r="G44" s="52"/>
      <c r="H44" s="55"/>
      <c r="I44" s="52"/>
      <c r="J44" s="12"/>
      <c r="K44" s="12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148">
        <f t="shared" si="0"/>
        <v>1</v>
      </c>
      <c r="AJ44" s="5"/>
      <c r="AK44" s="5"/>
      <c r="AL44" s="5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</row>
    <row r="45" spans="1:268" ht="12.75" customHeight="1">
      <c r="A45" s="37" t="s">
        <v>124</v>
      </c>
      <c r="B45" s="67" t="s">
        <v>252</v>
      </c>
      <c r="C45" s="45"/>
      <c r="D45" s="51">
        <v>48</v>
      </c>
      <c r="F45" s="51"/>
      <c r="H45" s="51">
        <v>46</v>
      </c>
      <c r="I45" s="45"/>
      <c r="O45" s="1">
        <v>31</v>
      </c>
      <c r="P45" s="1">
        <v>34</v>
      </c>
      <c r="Q45" s="1">
        <v>33</v>
      </c>
      <c r="AH45" s="1"/>
      <c r="AI45" s="148">
        <f t="shared" si="0"/>
        <v>5</v>
      </c>
      <c r="AJ45" s="1"/>
      <c r="AK45" s="1"/>
      <c r="AL45" s="1"/>
    </row>
    <row r="46" spans="1:268" ht="12.75" customHeight="1">
      <c r="A46" s="37" t="s">
        <v>142</v>
      </c>
      <c r="B46" s="67" t="s">
        <v>252</v>
      </c>
      <c r="C46" s="45"/>
      <c r="F46" s="51"/>
      <c r="H46" s="54"/>
      <c r="I46" s="45"/>
      <c r="M46" s="1">
        <v>42</v>
      </c>
      <c r="O46" s="1">
        <v>26</v>
      </c>
      <c r="P46" s="1"/>
      <c r="Q46" s="1">
        <v>30</v>
      </c>
      <c r="R46" s="1">
        <v>25</v>
      </c>
      <c r="T46" s="1"/>
      <c r="V46" s="1">
        <v>23</v>
      </c>
      <c r="W46" s="1">
        <v>25</v>
      </c>
      <c r="X46" s="1" t="s">
        <v>202</v>
      </c>
      <c r="AH46" s="1"/>
      <c r="AI46" s="148">
        <f t="shared" si="0"/>
        <v>7</v>
      </c>
      <c r="AJ46" s="1"/>
      <c r="AK46" s="1"/>
      <c r="AL46" s="1"/>
    </row>
    <row r="47" spans="1:268" ht="12.75" customHeight="1">
      <c r="A47" s="37" t="s">
        <v>176</v>
      </c>
      <c r="B47" s="67" t="s">
        <v>252</v>
      </c>
      <c r="C47" s="45"/>
      <c r="F47" s="51"/>
      <c r="H47" s="54"/>
      <c r="I47" s="45"/>
      <c r="J47" s="12">
        <v>39</v>
      </c>
      <c r="K47" s="12">
        <v>28</v>
      </c>
      <c r="M47" s="1">
        <v>30</v>
      </c>
      <c r="N47" s="1">
        <v>17</v>
      </c>
      <c r="O47" s="1">
        <v>23</v>
      </c>
      <c r="P47" s="1">
        <v>19</v>
      </c>
      <c r="Q47" s="1"/>
      <c r="S47" s="1">
        <v>27</v>
      </c>
      <c r="AH47" s="1"/>
      <c r="AI47" s="148">
        <f t="shared" si="0"/>
        <v>7</v>
      </c>
      <c r="AJ47" s="1"/>
      <c r="AK47" s="1"/>
      <c r="AL47" s="1"/>
    </row>
    <row r="48" spans="1:268" s="58" customFormat="1" ht="12.75" customHeight="1">
      <c r="A48" s="37" t="s">
        <v>205</v>
      </c>
      <c r="B48" s="67" t="s">
        <v>252</v>
      </c>
      <c r="C48" s="45"/>
      <c r="D48" s="51">
        <v>14</v>
      </c>
      <c r="E48" s="51">
        <v>12</v>
      </c>
      <c r="F48" s="51">
        <v>18</v>
      </c>
      <c r="G48" s="51">
        <v>20</v>
      </c>
      <c r="H48" s="51">
        <v>20</v>
      </c>
      <c r="I48" s="51">
        <v>17</v>
      </c>
      <c r="J48" s="12">
        <v>25</v>
      </c>
      <c r="K48" s="12">
        <v>30</v>
      </c>
      <c r="L48" s="6"/>
      <c r="M48" s="1"/>
      <c r="N48" s="1"/>
      <c r="O48" s="1"/>
      <c r="P48" s="1"/>
      <c r="Q48" s="1"/>
      <c r="R48" s="1"/>
      <c r="S48" s="1"/>
      <c r="T48" s="6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48">
        <f t="shared" si="0"/>
        <v>8</v>
      </c>
      <c r="AJ48" s="1"/>
      <c r="AK48" s="1"/>
      <c r="AL48" s="1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</row>
    <row r="49" spans="1:268" ht="12.75" customHeight="1">
      <c r="A49" s="37" t="s">
        <v>198</v>
      </c>
      <c r="B49" s="67" t="s">
        <v>252</v>
      </c>
      <c r="C49" s="45"/>
      <c r="D49" s="51">
        <v>10</v>
      </c>
      <c r="E49" s="51">
        <v>16</v>
      </c>
      <c r="F49" s="51">
        <v>16</v>
      </c>
      <c r="G49" s="51">
        <v>13</v>
      </c>
      <c r="H49" s="51">
        <v>11</v>
      </c>
      <c r="I49" s="51">
        <v>13</v>
      </c>
      <c r="J49" s="12">
        <v>14</v>
      </c>
      <c r="K49" s="12">
        <v>26</v>
      </c>
      <c r="N49" s="1">
        <v>11</v>
      </c>
      <c r="O49" s="1">
        <v>10</v>
      </c>
      <c r="P49" s="1">
        <v>8</v>
      </c>
      <c r="Q49" s="1">
        <v>19</v>
      </c>
      <c r="R49" s="1">
        <v>20</v>
      </c>
      <c r="S49" s="1">
        <v>33</v>
      </c>
      <c r="T49" s="1">
        <v>14</v>
      </c>
      <c r="U49" s="1">
        <v>28</v>
      </c>
      <c r="V49" s="1">
        <v>27</v>
      </c>
      <c r="AH49" s="1"/>
      <c r="AI49" s="148">
        <f t="shared" si="0"/>
        <v>17</v>
      </c>
      <c r="AJ49" s="1"/>
      <c r="AK49" s="1"/>
      <c r="AL49" s="1"/>
    </row>
    <row r="50" spans="1:268" ht="12.75" customHeight="1">
      <c r="A50" s="37" t="s">
        <v>199</v>
      </c>
      <c r="B50" s="67" t="s">
        <v>252</v>
      </c>
      <c r="C50" s="45"/>
      <c r="D50" s="51">
        <v>18</v>
      </c>
      <c r="E50" s="51">
        <v>20</v>
      </c>
      <c r="F50" s="51">
        <v>36</v>
      </c>
      <c r="H50" s="54"/>
      <c r="I50" s="51">
        <v>40</v>
      </c>
      <c r="J50" s="12">
        <v>22</v>
      </c>
      <c r="K50" s="12">
        <v>15</v>
      </c>
      <c r="L50" s="4">
        <v>8</v>
      </c>
      <c r="N50" s="1">
        <v>39</v>
      </c>
      <c r="O50" s="1">
        <v>20</v>
      </c>
      <c r="P50" s="1"/>
      <c r="Q50" s="1">
        <v>14</v>
      </c>
      <c r="R50" s="1">
        <v>17</v>
      </c>
      <c r="S50" s="1">
        <v>14</v>
      </c>
      <c r="T50" s="1">
        <v>4</v>
      </c>
      <c r="U50" s="1">
        <v>5</v>
      </c>
      <c r="V50" s="1">
        <v>6</v>
      </c>
      <c r="W50" s="1">
        <v>3</v>
      </c>
      <c r="X50" s="1">
        <v>7</v>
      </c>
      <c r="AD50" s="1">
        <v>3</v>
      </c>
      <c r="AE50" s="1" t="s">
        <v>202</v>
      </c>
      <c r="AF50" s="2">
        <v>1</v>
      </c>
      <c r="AG50" s="2">
        <v>1</v>
      </c>
      <c r="AH50" s="1"/>
      <c r="AI50" s="148">
        <f t="shared" si="0"/>
        <v>21</v>
      </c>
      <c r="AJ50" s="1"/>
      <c r="AK50" s="1"/>
      <c r="AL50" s="1"/>
    </row>
    <row r="51" spans="1:268" ht="12.75" customHeight="1">
      <c r="A51" s="37" t="s">
        <v>200</v>
      </c>
      <c r="B51" s="67" t="s">
        <v>252</v>
      </c>
      <c r="C51" s="45"/>
      <c r="F51" s="51"/>
      <c r="H51" s="54"/>
      <c r="O51" s="1"/>
      <c r="P51" s="1"/>
      <c r="Q51" s="1"/>
      <c r="R51" s="1">
        <v>40</v>
      </c>
      <c r="T51" s="1">
        <v>32</v>
      </c>
      <c r="U51" s="1">
        <v>17</v>
      </c>
      <c r="V51" s="1">
        <v>15</v>
      </c>
      <c r="W51" s="1">
        <v>13</v>
      </c>
      <c r="AH51" s="1"/>
      <c r="AI51" s="148">
        <f t="shared" si="0"/>
        <v>5</v>
      </c>
      <c r="AJ51" s="1"/>
      <c r="AK51" s="1"/>
      <c r="AL51" s="1"/>
    </row>
    <row r="52" spans="1:268" ht="12.75" customHeight="1">
      <c r="A52" s="39" t="s">
        <v>33</v>
      </c>
      <c r="B52" s="70" t="s">
        <v>255</v>
      </c>
      <c r="C52" s="44"/>
      <c r="D52" s="52">
        <v>44</v>
      </c>
      <c r="E52" s="52">
        <v>32</v>
      </c>
      <c r="F52" s="52">
        <v>24</v>
      </c>
      <c r="G52" s="52">
        <v>25</v>
      </c>
      <c r="H52" s="52">
        <v>24</v>
      </c>
      <c r="I52" s="52">
        <v>47</v>
      </c>
      <c r="K52" s="12">
        <v>31</v>
      </c>
      <c r="L52" s="4">
        <v>28</v>
      </c>
      <c r="M52" s="1">
        <v>37</v>
      </c>
      <c r="N52" s="1">
        <v>42</v>
      </c>
      <c r="O52" s="1">
        <v>32</v>
      </c>
      <c r="P52" s="1">
        <v>36</v>
      </c>
      <c r="Q52" s="1">
        <v>34</v>
      </c>
      <c r="R52" s="1">
        <v>37</v>
      </c>
      <c r="S52" s="1">
        <v>22</v>
      </c>
      <c r="T52" s="1">
        <v>22</v>
      </c>
      <c r="AH52" s="1"/>
      <c r="AI52" s="148">
        <f t="shared" si="0"/>
        <v>16</v>
      </c>
      <c r="AJ52" s="1"/>
      <c r="AK52" s="1"/>
      <c r="AL52" s="1"/>
    </row>
    <row r="53" spans="1:268" ht="12.75" customHeight="1">
      <c r="A53" s="38" t="s">
        <v>46</v>
      </c>
      <c r="B53" s="71" t="s">
        <v>255</v>
      </c>
      <c r="C53" s="45"/>
      <c r="D53" s="51">
        <v>30</v>
      </c>
      <c r="E53" s="51">
        <v>31</v>
      </c>
      <c r="F53" s="51"/>
      <c r="H53" s="51">
        <v>48</v>
      </c>
      <c r="I53" s="51">
        <v>34</v>
      </c>
      <c r="J53" s="12">
        <v>30</v>
      </c>
      <c r="O53" s="1"/>
      <c r="P53" s="1"/>
      <c r="Q53" s="1"/>
      <c r="T53" s="1"/>
      <c r="AG53" s="1">
        <v>16</v>
      </c>
      <c r="AH53" s="1"/>
      <c r="AI53" s="148">
        <f t="shared" si="0"/>
        <v>6</v>
      </c>
      <c r="AJ53" s="1"/>
      <c r="AK53" s="1"/>
      <c r="AL53" s="1"/>
    </row>
    <row r="54" spans="1:268" s="58" customFormat="1" ht="12.75" customHeight="1">
      <c r="A54" s="94" t="s">
        <v>62</v>
      </c>
      <c r="B54" s="70" t="s">
        <v>255</v>
      </c>
      <c r="C54" s="44"/>
      <c r="D54" s="44"/>
      <c r="E54" s="52"/>
      <c r="F54" s="52"/>
      <c r="G54" s="51"/>
      <c r="H54" s="54"/>
      <c r="I54" s="45"/>
      <c r="J54" s="27"/>
      <c r="K54" s="6"/>
      <c r="L54" s="6"/>
      <c r="M54" s="6"/>
      <c r="N54" s="6"/>
      <c r="O54" s="1"/>
      <c r="P54" s="1"/>
      <c r="Q54" s="1"/>
      <c r="R54" s="1">
        <v>35</v>
      </c>
      <c r="S54" s="1"/>
      <c r="T54" s="1"/>
      <c r="U54" s="1">
        <v>13</v>
      </c>
      <c r="V54" s="1">
        <v>21</v>
      </c>
      <c r="W54" s="1">
        <v>14</v>
      </c>
      <c r="X54" s="1"/>
      <c r="Y54" s="1"/>
      <c r="Z54" s="1"/>
      <c r="AA54" s="1"/>
      <c r="AB54" s="1"/>
      <c r="AC54" s="1"/>
      <c r="AD54" s="1">
        <v>8</v>
      </c>
      <c r="AE54" s="1" t="s">
        <v>202</v>
      </c>
      <c r="AF54" s="1"/>
      <c r="AG54" s="1">
        <v>7</v>
      </c>
      <c r="AH54" s="1"/>
      <c r="AI54" s="148">
        <f t="shared" si="0"/>
        <v>7</v>
      </c>
      <c r="AJ54" s="1"/>
      <c r="AK54" s="1"/>
      <c r="AL54" s="1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</row>
    <row r="55" spans="1:268" ht="12.75" customHeight="1">
      <c r="A55" s="94" t="s">
        <v>76</v>
      </c>
      <c r="B55" s="70" t="s">
        <v>255</v>
      </c>
      <c r="C55" s="44"/>
      <c r="D55" s="44"/>
      <c r="E55" s="52"/>
      <c r="F55" s="52"/>
      <c r="H55" s="54"/>
      <c r="I55" s="45"/>
      <c r="O55" s="1"/>
      <c r="P55" s="1"/>
      <c r="Q55" s="1"/>
      <c r="T55" s="1"/>
      <c r="AE55" s="1" t="s">
        <v>202</v>
      </c>
      <c r="AH55" s="1"/>
      <c r="AI55" s="148">
        <f t="shared" si="0"/>
        <v>1</v>
      </c>
      <c r="AJ55" s="1"/>
      <c r="AK55" s="1"/>
      <c r="AL55" s="1"/>
    </row>
    <row r="56" spans="1:268" ht="12.75" customHeight="1">
      <c r="A56" s="39" t="s">
        <v>259</v>
      </c>
      <c r="B56" s="70" t="s">
        <v>255</v>
      </c>
      <c r="C56" s="44"/>
      <c r="D56" s="52">
        <v>35</v>
      </c>
      <c r="E56" s="52"/>
      <c r="F56" s="52"/>
      <c r="G56" s="52">
        <v>45</v>
      </c>
      <c r="H56" s="54"/>
      <c r="I56" s="51"/>
      <c r="J56" s="51"/>
      <c r="K56" s="45"/>
      <c r="L56" s="52"/>
      <c r="M56" s="51"/>
      <c r="N56" s="45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148">
        <f t="shared" si="0"/>
        <v>2</v>
      </c>
      <c r="AJ56" s="51"/>
      <c r="AK56" s="51"/>
      <c r="AL56" s="51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  <c r="IW56" s="58"/>
      <c r="IX56" s="58"/>
      <c r="IY56" s="58"/>
      <c r="IZ56" s="58"/>
      <c r="JA56" s="58"/>
      <c r="JB56" s="58"/>
      <c r="JC56" s="58"/>
      <c r="JD56" s="58"/>
      <c r="JE56" s="58"/>
    </row>
    <row r="57" spans="1:268" ht="12.75" customHeight="1">
      <c r="A57" s="39" t="s">
        <v>100</v>
      </c>
      <c r="B57" s="70" t="s">
        <v>255</v>
      </c>
      <c r="C57" s="44"/>
      <c r="D57" s="44"/>
      <c r="E57" s="52"/>
      <c r="F57" s="52">
        <v>43</v>
      </c>
      <c r="G57" s="52"/>
      <c r="H57" s="55"/>
      <c r="I57" s="44"/>
      <c r="K57" s="12">
        <v>41</v>
      </c>
      <c r="L57" s="4">
        <v>37</v>
      </c>
      <c r="M57" s="1">
        <v>25</v>
      </c>
      <c r="N57" s="1">
        <v>21</v>
      </c>
      <c r="O57" s="1">
        <v>14</v>
      </c>
      <c r="P57" s="1">
        <v>18</v>
      </c>
      <c r="Q57" s="1">
        <v>17</v>
      </c>
      <c r="R57" s="1">
        <v>12</v>
      </c>
      <c r="S57" s="1">
        <v>11</v>
      </c>
      <c r="T57" s="1">
        <v>6</v>
      </c>
      <c r="U57" s="1">
        <v>11</v>
      </c>
      <c r="V57" s="1">
        <v>3</v>
      </c>
      <c r="W57" s="1">
        <v>15</v>
      </c>
      <c r="X57" s="1">
        <v>3</v>
      </c>
      <c r="AD57" s="1">
        <v>9</v>
      </c>
      <c r="AH57" s="1"/>
      <c r="AI57" s="148">
        <f t="shared" si="0"/>
        <v>16</v>
      </c>
      <c r="AJ57" s="1"/>
      <c r="AK57" s="1"/>
      <c r="AL57" s="1"/>
    </row>
    <row r="58" spans="1:268" ht="12.75" customHeight="1">
      <c r="A58" s="39" t="s">
        <v>267</v>
      </c>
      <c r="B58" s="70" t="s">
        <v>255</v>
      </c>
      <c r="C58" s="44"/>
      <c r="D58" s="52">
        <v>43</v>
      </c>
      <c r="E58" s="52"/>
      <c r="F58" s="52"/>
      <c r="G58" s="52">
        <v>48</v>
      </c>
      <c r="H58" s="55"/>
      <c r="I58" s="52">
        <v>14</v>
      </c>
      <c r="J58" s="12">
        <v>20</v>
      </c>
      <c r="K58" s="12">
        <v>18</v>
      </c>
      <c r="L58" s="4">
        <v>7</v>
      </c>
      <c r="M58" s="1">
        <v>6</v>
      </c>
      <c r="N58" s="1">
        <v>3</v>
      </c>
      <c r="O58" s="1">
        <v>9</v>
      </c>
      <c r="P58" s="1">
        <v>25</v>
      </c>
      <c r="Q58" s="1">
        <v>20</v>
      </c>
      <c r="R58" s="1">
        <v>11</v>
      </c>
      <c r="S58" s="1">
        <v>15</v>
      </c>
      <c r="T58" s="1">
        <v>7</v>
      </c>
      <c r="U58" s="1">
        <v>10</v>
      </c>
      <c r="V58" s="1">
        <v>20</v>
      </c>
      <c r="W58" s="1">
        <v>12</v>
      </c>
      <c r="X58" s="1">
        <v>4</v>
      </c>
      <c r="Y58" s="1" t="s">
        <v>202</v>
      </c>
      <c r="Z58" s="1" t="s">
        <v>202</v>
      </c>
      <c r="AA58" s="1" t="s">
        <v>202</v>
      </c>
      <c r="AB58" s="1" t="s">
        <v>202</v>
      </c>
      <c r="AC58" s="1" t="s">
        <v>202</v>
      </c>
      <c r="AD58" s="1">
        <v>6</v>
      </c>
      <c r="AE58" s="1" t="s">
        <v>202</v>
      </c>
      <c r="AF58" s="1" t="s">
        <v>202</v>
      </c>
      <c r="AG58" s="1">
        <v>4</v>
      </c>
      <c r="AH58" s="1" t="s">
        <v>202</v>
      </c>
      <c r="AI58" s="148">
        <f t="shared" si="0"/>
        <v>28</v>
      </c>
      <c r="AJ58" s="1"/>
      <c r="AK58" s="1"/>
      <c r="AL58" s="1"/>
    </row>
    <row r="59" spans="1:268" ht="12.75" customHeight="1">
      <c r="A59" s="38" t="s">
        <v>137</v>
      </c>
      <c r="B59" s="71" t="s">
        <v>255</v>
      </c>
      <c r="C59" s="45"/>
      <c r="F59" s="51"/>
      <c r="H59" s="51">
        <v>25</v>
      </c>
      <c r="I59" s="51">
        <v>25</v>
      </c>
      <c r="J59" s="12">
        <v>23</v>
      </c>
      <c r="L59" s="4">
        <v>11</v>
      </c>
      <c r="M59" s="1">
        <v>22</v>
      </c>
      <c r="N59" s="1">
        <v>29</v>
      </c>
      <c r="O59" s="1">
        <v>29</v>
      </c>
      <c r="P59" s="1">
        <v>39</v>
      </c>
      <c r="Q59" s="1"/>
      <c r="T59" s="1"/>
      <c r="AH59" s="1"/>
      <c r="AI59" s="148">
        <f t="shared" si="0"/>
        <v>8</v>
      </c>
      <c r="AJ59" s="1"/>
      <c r="AK59" s="1"/>
      <c r="AL59" s="1"/>
    </row>
    <row r="60" spans="1:268" ht="12.75" customHeight="1">
      <c r="A60" s="97" t="s">
        <v>149</v>
      </c>
      <c r="B60" s="71" t="s">
        <v>255</v>
      </c>
      <c r="C60" s="45"/>
      <c r="F60" s="51"/>
      <c r="H60" s="54"/>
      <c r="I60" s="45"/>
      <c r="O60" s="1">
        <v>42</v>
      </c>
      <c r="P60" s="1"/>
      <c r="Q60" s="1"/>
      <c r="T60" s="1"/>
      <c r="AH60" s="1"/>
      <c r="AI60" s="148">
        <f t="shared" si="0"/>
        <v>1</v>
      </c>
      <c r="AJ60" s="1"/>
      <c r="AK60" s="1"/>
      <c r="AL60" s="1"/>
    </row>
    <row r="61" spans="1:268" ht="12.75" customHeight="1">
      <c r="A61" s="39" t="s">
        <v>238</v>
      </c>
      <c r="B61" s="70" t="s">
        <v>255</v>
      </c>
      <c r="C61" s="44"/>
      <c r="D61" s="44"/>
      <c r="E61" s="52">
        <v>45</v>
      </c>
      <c r="F61" s="52">
        <v>37</v>
      </c>
      <c r="G61" s="52">
        <v>23</v>
      </c>
      <c r="H61" s="51">
        <v>36</v>
      </c>
      <c r="I61" s="51"/>
      <c r="J61" s="51"/>
      <c r="K61" s="51"/>
      <c r="L61" s="52"/>
      <c r="M61" s="45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7"/>
      <c r="AH61" s="51"/>
      <c r="AI61" s="148">
        <f t="shared" si="0"/>
        <v>4</v>
      </c>
      <c r="AJ61" s="51"/>
      <c r="AK61" s="51"/>
      <c r="AL61" s="51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  <c r="IW61" s="58"/>
      <c r="IX61" s="58"/>
      <c r="IY61" s="58"/>
      <c r="IZ61" s="58"/>
      <c r="JA61" s="58"/>
      <c r="JB61" s="58"/>
      <c r="JC61" s="58"/>
      <c r="JD61" s="58"/>
      <c r="JE61" s="58"/>
    </row>
    <row r="62" spans="1:268" ht="12.75" customHeight="1">
      <c r="A62" s="39" t="s">
        <v>164</v>
      </c>
      <c r="B62" s="70" t="s">
        <v>255</v>
      </c>
      <c r="C62" s="44"/>
      <c r="D62" s="44"/>
      <c r="E62" s="52">
        <v>49</v>
      </c>
      <c r="F62" s="52">
        <v>48</v>
      </c>
      <c r="G62" s="52">
        <v>31</v>
      </c>
      <c r="H62" s="52">
        <v>39</v>
      </c>
      <c r="I62" s="52">
        <v>44</v>
      </c>
      <c r="K62" s="12">
        <v>40</v>
      </c>
      <c r="O62" s="1"/>
      <c r="P62" s="1"/>
      <c r="Q62" s="1"/>
      <c r="T62" s="1"/>
      <c r="AH62" s="1"/>
      <c r="AI62" s="148">
        <f t="shared" si="0"/>
        <v>6</v>
      </c>
      <c r="AJ62" s="1"/>
      <c r="AK62" s="1"/>
      <c r="AL62" s="1"/>
    </row>
    <row r="63" spans="1:268" ht="12.75" customHeight="1">
      <c r="A63" s="97" t="s">
        <v>181</v>
      </c>
      <c r="B63" s="71" t="s">
        <v>255</v>
      </c>
      <c r="C63" s="45"/>
      <c r="F63" s="51"/>
      <c r="H63" s="54"/>
      <c r="O63" s="1"/>
      <c r="P63" s="1"/>
      <c r="Q63" s="1">
        <v>24</v>
      </c>
      <c r="S63" s="1">
        <v>23</v>
      </c>
      <c r="T63" s="1">
        <v>23</v>
      </c>
      <c r="U63" s="1">
        <v>14</v>
      </c>
      <c r="V63" s="1">
        <v>11</v>
      </c>
      <c r="W63" s="1">
        <v>9</v>
      </c>
      <c r="AH63" s="1"/>
      <c r="AI63" s="148">
        <f t="shared" si="0"/>
        <v>6</v>
      </c>
      <c r="AJ63" s="1"/>
      <c r="AK63" s="1"/>
      <c r="AL63" s="1"/>
    </row>
    <row r="64" spans="1:268" ht="12.75" customHeight="1">
      <c r="A64" s="39" t="s">
        <v>302</v>
      </c>
      <c r="B64" s="70" t="s">
        <v>255</v>
      </c>
      <c r="C64" s="44"/>
      <c r="D64" s="52">
        <v>41</v>
      </c>
      <c r="E64" s="52">
        <v>35</v>
      </c>
      <c r="F64" s="52"/>
      <c r="G64" s="52"/>
      <c r="H64" s="52"/>
      <c r="I64" s="52"/>
      <c r="K64" s="12"/>
      <c r="O64" s="1"/>
      <c r="P64" s="1"/>
      <c r="Q64" s="1"/>
      <c r="T64" s="1"/>
      <c r="AC64" s="51"/>
      <c r="AD64" s="51"/>
      <c r="AE64" s="51"/>
      <c r="AF64" s="51"/>
      <c r="AG64" s="51"/>
      <c r="AH64" s="51"/>
      <c r="AI64" s="148">
        <f t="shared" si="0"/>
        <v>2</v>
      </c>
      <c r="AJ64" s="1"/>
      <c r="AK64" s="1"/>
      <c r="AL64" s="1"/>
    </row>
    <row r="65" spans="1:268" ht="12.75" customHeight="1">
      <c r="A65" s="38" t="s">
        <v>223</v>
      </c>
      <c r="B65" s="71" t="s">
        <v>255</v>
      </c>
      <c r="C65" s="45"/>
      <c r="F65" s="51"/>
      <c r="H65" s="54"/>
      <c r="I65" s="45"/>
      <c r="J65" s="12">
        <v>45</v>
      </c>
      <c r="AI65" s="148">
        <f t="shared" si="0"/>
        <v>1</v>
      </c>
    </row>
    <row r="66" spans="1:268" ht="12.75" customHeight="1">
      <c r="A66" s="14" t="s">
        <v>94</v>
      </c>
      <c r="B66" s="64" t="s">
        <v>248</v>
      </c>
      <c r="C66" s="45"/>
      <c r="F66" s="51"/>
      <c r="G66" s="51">
        <v>49</v>
      </c>
      <c r="H66" s="51">
        <v>37</v>
      </c>
      <c r="I66" s="51">
        <v>39</v>
      </c>
      <c r="J66" s="12">
        <v>38</v>
      </c>
      <c r="L66" s="4">
        <v>33</v>
      </c>
      <c r="N66" s="1">
        <v>23</v>
      </c>
      <c r="O66" s="1">
        <v>5</v>
      </c>
      <c r="P66" s="1">
        <v>5</v>
      </c>
      <c r="Q66" s="1">
        <v>6</v>
      </c>
      <c r="R66" s="1">
        <v>18</v>
      </c>
      <c r="S66" s="1">
        <v>13</v>
      </c>
      <c r="T66" s="1">
        <v>21</v>
      </c>
      <c r="AH66" s="1"/>
      <c r="AI66" s="148">
        <f t="shared" si="0"/>
        <v>12</v>
      </c>
      <c r="AJ66" s="1"/>
      <c r="AK66" s="1"/>
      <c r="AL66" s="1"/>
    </row>
    <row r="67" spans="1:268" ht="12.75" customHeight="1">
      <c r="A67" s="80" t="s">
        <v>109</v>
      </c>
      <c r="B67" s="81" t="s">
        <v>248</v>
      </c>
      <c r="C67" s="45"/>
      <c r="F67" s="51"/>
      <c r="H67" s="54"/>
      <c r="I67" s="45"/>
      <c r="M67" s="1">
        <v>44</v>
      </c>
      <c r="O67" s="1"/>
      <c r="P67" s="1"/>
      <c r="Q67" s="1"/>
      <c r="T67" s="1"/>
      <c r="V67" s="1">
        <v>39</v>
      </c>
      <c r="W67" s="1">
        <v>28</v>
      </c>
      <c r="AH67" s="1"/>
      <c r="AI67" s="148">
        <f t="shared" ref="AI67:AI130" si="1">COUNTA(D67:AH67)-COUNTIF(D67:AH67,"NS")</f>
        <v>3</v>
      </c>
      <c r="AJ67" s="1"/>
      <c r="AK67" s="1"/>
      <c r="AL67" s="1"/>
    </row>
    <row r="68" spans="1:268" ht="12.75" customHeight="1">
      <c r="A68" s="14" t="s">
        <v>305</v>
      </c>
      <c r="B68" s="64" t="s">
        <v>248</v>
      </c>
      <c r="C68" s="45"/>
      <c r="D68" s="51">
        <v>15</v>
      </c>
      <c r="E68" s="51">
        <v>17</v>
      </c>
      <c r="F68" s="51">
        <v>20</v>
      </c>
      <c r="G68" s="51">
        <v>44</v>
      </c>
      <c r="H68" s="51">
        <v>43</v>
      </c>
      <c r="I68" s="51">
        <v>45</v>
      </c>
      <c r="K68" s="12">
        <v>38</v>
      </c>
      <c r="L68" s="4">
        <v>43</v>
      </c>
      <c r="O68" s="1"/>
      <c r="P68" s="1"/>
      <c r="Q68" s="1">
        <v>27</v>
      </c>
      <c r="T68" s="1"/>
      <c r="V68" s="1">
        <v>41</v>
      </c>
      <c r="W68" s="1">
        <v>16</v>
      </c>
      <c r="X68" s="1" t="s">
        <v>202</v>
      </c>
      <c r="AD68" s="1">
        <v>14</v>
      </c>
      <c r="AE68" s="1" t="s">
        <v>202</v>
      </c>
      <c r="AG68" s="1">
        <v>5</v>
      </c>
      <c r="AH68" s="1"/>
      <c r="AI68" s="148">
        <f t="shared" si="1"/>
        <v>15</v>
      </c>
      <c r="AJ68" s="1"/>
      <c r="AK68" s="1"/>
      <c r="AL68" s="1"/>
    </row>
    <row r="69" spans="1:268" ht="12.75" customHeight="1">
      <c r="A69" s="14" t="s">
        <v>121</v>
      </c>
      <c r="B69" s="64" t="s">
        <v>248</v>
      </c>
      <c r="C69" s="45"/>
      <c r="D69" s="51">
        <v>40</v>
      </c>
      <c r="F69" s="51"/>
      <c r="H69" s="51">
        <v>32</v>
      </c>
      <c r="I69" s="51">
        <v>50</v>
      </c>
      <c r="J69" s="12">
        <v>43</v>
      </c>
      <c r="O69" s="1"/>
      <c r="P69" s="1"/>
      <c r="Q69" s="1"/>
      <c r="T69" s="1"/>
      <c r="V69" s="1">
        <v>34</v>
      </c>
      <c r="W69" s="1">
        <v>27</v>
      </c>
      <c r="AH69" s="1"/>
      <c r="AI69" s="148">
        <f t="shared" si="1"/>
        <v>6</v>
      </c>
      <c r="AJ69" s="1"/>
      <c r="AK69" s="1"/>
      <c r="AL69" s="1"/>
    </row>
    <row r="70" spans="1:268" ht="12.75" customHeight="1">
      <c r="A70" s="14" t="s">
        <v>122</v>
      </c>
      <c r="B70" s="64" t="s">
        <v>248</v>
      </c>
      <c r="C70" s="45"/>
      <c r="F70" s="51"/>
      <c r="H70" s="54"/>
      <c r="I70" s="51">
        <v>49</v>
      </c>
      <c r="J70" s="12">
        <v>46</v>
      </c>
      <c r="L70" s="4">
        <v>42</v>
      </c>
      <c r="M70" s="1">
        <v>16</v>
      </c>
      <c r="N70" s="1">
        <v>32</v>
      </c>
      <c r="O70" s="1">
        <v>38</v>
      </c>
      <c r="P70" s="1">
        <v>26</v>
      </c>
      <c r="Q70" s="1"/>
      <c r="R70" s="1">
        <v>33</v>
      </c>
      <c r="S70" s="1">
        <v>28</v>
      </c>
      <c r="AH70" s="1"/>
      <c r="AI70" s="148">
        <f t="shared" si="1"/>
        <v>9</v>
      </c>
      <c r="AJ70" s="1"/>
      <c r="AK70" s="1"/>
      <c r="AL70" s="1"/>
    </row>
    <row r="71" spans="1:268" ht="12.75" customHeight="1">
      <c r="A71" s="80" t="s">
        <v>126</v>
      </c>
      <c r="B71" s="81" t="s">
        <v>248</v>
      </c>
      <c r="C71" s="45"/>
      <c r="F71" s="51"/>
      <c r="H71" s="54"/>
      <c r="I71" s="45"/>
      <c r="O71" s="1"/>
      <c r="P71" s="1"/>
      <c r="Q71" s="1"/>
      <c r="T71" s="1"/>
      <c r="U71" s="1">
        <v>24</v>
      </c>
      <c r="AD71" s="1">
        <v>13</v>
      </c>
      <c r="AH71" s="1"/>
      <c r="AI71" s="148">
        <f t="shared" si="1"/>
        <v>2</v>
      </c>
      <c r="AJ71" s="1"/>
      <c r="AK71" s="1"/>
      <c r="AL71" s="1"/>
    </row>
    <row r="72" spans="1:268" ht="12.75" customHeight="1">
      <c r="A72" s="14" t="s">
        <v>134</v>
      </c>
      <c r="B72" s="64" t="s">
        <v>248</v>
      </c>
      <c r="C72" s="45"/>
      <c r="F72" s="51"/>
      <c r="H72" s="54"/>
      <c r="I72" s="45"/>
      <c r="O72" s="1"/>
      <c r="P72" s="1"/>
      <c r="Q72" s="1"/>
      <c r="T72" s="1"/>
      <c r="AG72" s="1">
        <v>9</v>
      </c>
      <c r="AH72" s="1"/>
      <c r="AI72" s="148">
        <f t="shared" si="1"/>
        <v>1</v>
      </c>
      <c r="AJ72" s="1"/>
      <c r="AK72" s="1"/>
      <c r="AL72" s="1"/>
    </row>
    <row r="73" spans="1:268" ht="12.75" customHeight="1">
      <c r="A73" s="157" t="s">
        <v>273</v>
      </c>
      <c r="B73" s="64" t="s">
        <v>248</v>
      </c>
      <c r="C73" s="45"/>
      <c r="F73" s="51">
        <v>51</v>
      </c>
      <c r="H73" s="54"/>
      <c r="I73" s="45"/>
      <c r="O73" s="1"/>
      <c r="P73" s="1"/>
      <c r="Q73" s="1"/>
      <c r="T73" s="1"/>
      <c r="AH73" s="1"/>
      <c r="AI73" s="148">
        <f t="shared" si="1"/>
        <v>1</v>
      </c>
      <c r="AJ73" s="1"/>
      <c r="AK73" s="1"/>
      <c r="AL73" s="1"/>
    </row>
    <row r="74" spans="1:268" s="58" customFormat="1" ht="12.75" customHeight="1">
      <c r="A74" s="14" t="s">
        <v>270</v>
      </c>
      <c r="B74" s="64" t="s">
        <v>248</v>
      </c>
      <c r="C74" s="45"/>
      <c r="D74" s="51" t="s">
        <v>148</v>
      </c>
      <c r="E74" s="51">
        <v>5</v>
      </c>
      <c r="F74" s="51">
        <v>6</v>
      </c>
      <c r="G74" s="51">
        <v>11</v>
      </c>
      <c r="H74" s="56"/>
      <c r="I74" s="6"/>
      <c r="J74" s="27"/>
      <c r="K74" s="6"/>
      <c r="L74" s="6"/>
      <c r="M74" s="6"/>
      <c r="N74" s="6"/>
      <c r="O74" s="6"/>
      <c r="P74" s="6"/>
      <c r="Q74" s="6"/>
      <c r="R74" s="1"/>
      <c r="S74" s="1"/>
      <c r="T74" s="6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3"/>
      <c r="AI74" s="148">
        <f t="shared" si="1"/>
        <v>3</v>
      </c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</row>
    <row r="75" spans="1:268" ht="12.75" customHeight="1">
      <c r="A75" s="80" t="s">
        <v>151</v>
      </c>
      <c r="B75" s="81" t="s">
        <v>248</v>
      </c>
      <c r="C75" s="45"/>
      <c r="E75" s="51">
        <v>33</v>
      </c>
      <c r="F75" s="51"/>
      <c r="H75" s="54"/>
      <c r="I75" s="45"/>
      <c r="M75" s="1">
        <v>28</v>
      </c>
      <c r="N75" s="1">
        <v>27</v>
      </c>
      <c r="O75" s="1">
        <v>41</v>
      </c>
      <c r="P75" s="1">
        <v>32</v>
      </c>
      <c r="Q75" s="1">
        <v>41</v>
      </c>
      <c r="T75" s="1"/>
      <c r="AH75" s="1"/>
      <c r="AI75" s="148">
        <f t="shared" si="1"/>
        <v>6</v>
      </c>
      <c r="AJ75" s="1"/>
      <c r="AK75" s="1"/>
      <c r="AL75" s="1"/>
    </row>
    <row r="76" spans="1:268" ht="12.75" customHeight="1">
      <c r="A76" s="14" t="s">
        <v>157</v>
      </c>
      <c r="B76" s="64" t="s">
        <v>248</v>
      </c>
      <c r="C76" s="45"/>
      <c r="F76" s="51"/>
      <c r="H76" s="54"/>
      <c r="I76" s="45"/>
      <c r="K76" s="12">
        <v>43</v>
      </c>
      <c r="O76" s="1"/>
      <c r="P76" s="1"/>
      <c r="Q76" s="1"/>
      <c r="T76" s="1"/>
      <c r="AH76" s="1"/>
      <c r="AI76" s="148">
        <f t="shared" si="1"/>
        <v>1</v>
      </c>
      <c r="AJ76" s="1"/>
      <c r="AK76" s="1"/>
      <c r="AL76" s="1"/>
    </row>
    <row r="77" spans="1:268" ht="12.75" customHeight="1">
      <c r="A77" s="80" t="s">
        <v>172</v>
      </c>
      <c r="B77" s="64" t="s">
        <v>248</v>
      </c>
      <c r="C77" s="45"/>
      <c r="D77" s="51">
        <v>9</v>
      </c>
      <c r="E77" s="51">
        <v>14</v>
      </c>
      <c r="F77" s="51">
        <v>7</v>
      </c>
      <c r="G77" s="51">
        <v>8</v>
      </c>
      <c r="H77" s="51">
        <v>3</v>
      </c>
      <c r="I77" s="51">
        <v>4</v>
      </c>
      <c r="J77" s="12">
        <v>15</v>
      </c>
      <c r="K77" s="16">
        <v>2</v>
      </c>
      <c r="L77" s="2">
        <v>2</v>
      </c>
      <c r="M77" s="1">
        <v>3</v>
      </c>
      <c r="N77" s="1">
        <v>4</v>
      </c>
      <c r="O77" s="1">
        <v>19</v>
      </c>
      <c r="P77" s="1">
        <v>22</v>
      </c>
      <c r="Q77" s="1">
        <v>35</v>
      </c>
      <c r="R77" s="1">
        <v>38</v>
      </c>
      <c r="S77" s="1">
        <v>36</v>
      </c>
      <c r="T77" s="1">
        <v>19</v>
      </c>
      <c r="U77" s="1">
        <v>25</v>
      </c>
      <c r="AH77" s="1"/>
      <c r="AI77" s="148">
        <f t="shared" si="1"/>
        <v>18</v>
      </c>
      <c r="AJ77" s="1"/>
      <c r="AK77" s="1"/>
      <c r="AL77" s="1"/>
    </row>
    <row r="78" spans="1:268" ht="12.75" customHeight="1">
      <c r="A78" s="80" t="s">
        <v>206</v>
      </c>
      <c r="B78" s="81" t="s">
        <v>248</v>
      </c>
      <c r="C78" s="45"/>
      <c r="F78" s="51">
        <v>41</v>
      </c>
      <c r="H78" s="54"/>
      <c r="I78" s="45"/>
      <c r="K78" s="12">
        <v>46</v>
      </c>
      <c r="O78" s="1"/>
      <c r="P78" s="1"/>
      <c r="Q78" s="1"/>
      <c r="T78" s="1"/>
      <c r="AH78" s="1"/>
      <c r="AI78" s="148">
        <f t="shared" si="1"/>
        <v>2</v>
      </c>
      <c r="AJ78" s="1"/>
      <c r="AK78" s="1"/>
      <c r="AL78" s="1"/>
    </row>
    <row r="79" spans="1:268" ht="12.75" customHeight="1">
      <c r="A79" s="89" t="s">
        <v>43</v>
      </c>
      <c r="B79" s="63" t="s">
        <v>135</v>
      </c>
      <c r="C79" s="44"/>
      <c r="D79" s="44"/>
      <c r="E79" s="52"/>
      <c r="F79" s="52"/>
      <c r="H79" s="54"/>
      <c r="I79" s="45"/>
      <c r="O79" s="1"/>
      <c r="P79" s="1"/>
      <c r="Q79" s="1"/>
      <c r="S79" s="1">
        <v>37</v>
      </c>
      <c r="T79" s="1">
        <v>20</v>
      </c>
      <c r="U79" s="1">
        <v>9</v>
      </c>
      <c r="V79" s="1">
        <v>19</v>
      </c>
      <c r="W79" s="1">
        <v>11</v>
      </c>
      <c r="X79" s="1" t="s">
        <v>202</v>
      </c>
      <c r="AD79" s="1">
        <v>16</v>
      </c>
      <c r="AG79" s="1">
        <v>17</v>
      </c>
      <c r="AH79" s="1"/>
      <c r="AI79" s="148">
        <f t="shared" si="1"/>
        <v>8</v>
      </c>
      <c r="AJ79" s="1"/>
      <c r="AK79" s="1"/>
      <c r="AL79" s="1"/>
    </row>
    <row r="80" spans="1:268" ht="12.75" customHeight="1">
      <c r="A80" s="10" t="s">
        <v>50</v>
      </c>
      <c r="B80" s="63" t="s">
        <v>135</v>
      </c>
      <c r="C80" s="44"/>
      <c r="D80" s="52">
        <v>23</v>
      </c>
      <c r="E80" s="52">
        <v>43</v>
      </c>
      <c r="F80" s="52">
        <v>44</v>
      </c>
      <c r="G80" s="52">
        <v>41</v>
      </c>
      <c r="H80" s="52">
        <v>42</v>
      </c>
      <c r="I80" s="52">
        <v>35</v>
      </c>
      <c r="J80" s="12">
        <v>8</v>
      </c>
      <c r="K80" s="12">
        <v>14</v>
      </c>
      <c r="L80" s="4">
        <v>12</v>
      </c>
      <c r="M80" s="1">
        <v>19</v>
      </c>
      <c r="N80" s="1">
        <v>18</v>
      </c>
      <c r="O80" s="1">
        <v>27</v>
      </c>
      <c r="P80" s="1">
        <v>31</v>
      </c>
      <c r="Q80" s="1"/>
      <c r="T80" s="1"/>
      <c r="AH80" s="1"/>
      <c r="AI80" s="148">
        <f t="shared" si="1"/>
        <v>13</v>
      </c>
      <c r="AJ80" s="1"/>
      <c r="AK80" s="1"/>
      <c r="AL80" s="1"/>
    </row>
    <row r="81" spans="1:268" ht="12.75" customHeight="1">
      <c r="A81" s="10" t="s">
        <v>241</v>
      </c>
      <c r="B81" s="63" t="s">
        <v>135</v>
      </c>
      <c r="C81" s="44"/>
      <c r="D81" s="44"/>
      <c r="E81" s="52"/>
      <c r="F81" s="52"/>
      <c r="G81" s="52"/>
      <c r="H81" s="51">
        <v>40</v>
      </c>
      <c r="AI81" s="148">
        <f t="shared" si="1"/>
        <v>1</v>
      </c>
    </row>
    <row r="82" spans="1:268" ht="12.75" customHeight="1">
      <c r="A82" s="10" t="s">
        <v>59</v>
      </c>
      <c r="B82" s="63" t="s">
        <v>135</v>
      </c>
      <c r="C82" s="44"/>
      <c r="D82" s="52">
        <v>31</v>
      </c>
      <c r="E82" s="52">
        <v>24</v>
      </c>
      <c r="F82" s="52">
        <v>27</v>
      </c>
      <c r="G82" s="52">
        <v>15</v>
      </c>
      <c r="H82" s="52">
        <v>34</v>
      </c>
      <c r="I82" s="44"/>
      <c r="J82" s="12">
        <v>35</v>
      </c>
      <c r="K82" s="12">
        <v>8</v>
      </c>
      <c r="L82" s="4">
        <v>14</v>
      </c>
      <c r="M82" s="1">
        <v>8</v>
      </c>
      <c r="N82" s="1">
        <v>10</v>
      </c>
      <c r="O82" s="1">
        <v>8</v>
      </c>
      <c r="P82" s="1">
        <v>11</v>
      </c>
      <c r="Q82" s="1">
        <v>29</v>
      </c>
      <c r="R82" s="1">
        <v>5</v>
      </c>
      <c r="S82" s="1">
        <v>4</v>
      </c>
      <c r="T82" s="1">
        <v>5</v>
      </c>
      <c r="U82" s="1">
        <v>6</v>
      </c>
      <c r="V82" s="1">
        <v>8</v>
      </c>
      <c r="W82" s="1">
        <v>5</v>
      </c>
      <c r="X82" s="1">
        <v>6</v>
      </c>
      <c r="Y82" s="2">
        <v>1</v>
      </c>
      <c r="Z82" s="16">
        <v>1</v>
      </c>
      <c r="AA82" s="16">
        <v>1</v>
      </c>
      <c r="AB82" s="16">
        <v>1</v>
      </c>
      <c r="AC82" s="2">
        <v>1</v>
      </c>
      <c r="AD82" s="2">
        <v>1</v>
      </c>
      <c r="AE82" s="16">
        <v>1</v>
      </c>
      <c r="AH82" s="1"/>
      <c r="AI82" s="148">
        <f t="shared" si="1"/>
        <v>27</v>
      </c>
      <c r="AJ82" s="1"/>
      <c r="AK82" s="1"/>
      <c r="AL82" s="1"/>
    </row>
    <row r="83" spans="1:268" ht="12.75" customHeight="1">
      <c r="A83" s="10" t="s">
        <v>77</v>
      </c>
      <c r="B83" s="63" t="s">
        <v>135</v>
      </c>
      <c r="C83" s="44"/>
      <c r="D83" s="44"/>
      <c r="E83" s="52"/>
      <c r="F83" s="52"/>
      <c r="H83" s="54"/>
      <c r="I83" s="45"/>
      <c r="O83" s="1"/>
      <c r="P83" s="1"/>
      <c r="Q83" s="1"/>
      <c r="S83" s="1">
        <v>35</v>
      </c>
      <c r="AH83" s="1"/>
      <c r="AI83" s="148">
        <f t="shared" si="1"/>
        <v>1</v>
      </c>
      <c r="AJ83" s="1"/>
      <c r="AK83" s="1"/>
      <c r="AL83" s="1"/>
    </row>
    <row r="84" spans="1:268" ht="12.75" customHeight="1">
      <c r="A84" s="10" t="s">
        <v>80</v>
      </c>
      <c r="B84" s="63" t="s">
        <v>135</v>
      </c>
      <c r="C84" s="44"/>
      <c r="D84" s="44"/>
      <c r="E84" s="52"/>
      <c r="F84" s="52">
        <v>35</v>
      </c>
      <c r="G84" s="52">
        <v>42</v>
      </c>
      <c r="H84" s="52">
        <v>28</v>
      </c>
      <c r="I84" s="52">
        <v>42</v>
      </c>
      <c r="O84" s="1">
        <v>39</v>
      </c>
      <c r="P84" s="1"/>
      <c r="Q84" s="1">
        <v>31</v>
      </c>
      <c r="R84" s="1">
        <v>31</v>
      </c>
      <c r="T84" s="1"/>
      <c r="AH84" s="1"/>
      <c r="AI84" s="148">
        <f t="shared" si="1"/>
        <v>7</v>
      </c>
      <c r="AJ84" s="1"/>
      <c r="AK84" s="1"/>
      <c r="AL84" s="1"/>
    </row>
    <row r="85" spans="1:268" ht="12.75" customHeight="1">
      <c r="A85" s="10" t="s">
        <v>85</v>
      </c>
      <c r="B85" s="63" t="s">
        <v>135</v>
      </c>
      <c r="C85" s="44"/>
      <c r="D85" s="2">
        <v>2</v>
      </c>
      <c r="E85" s="16">
        <v>1</v>
      </c>
      <c r="F85" s="2">
        <v>2</v>
      </c>
      <c r="G85" s="16">
        <v>1</v>
      </c>
      <c r="H85" s="16">
        <v>1</v>
      </c>
      <c r="I85" s="16">
        <v>1</v>
      </c>
      <c r="J85" s="16">
        <v>1</v>
      </c>
      <c r="K85" s="16">
        <v>1</v>
      </c>
      <c r="L85" s="2">
        <v>1</v>
      </c>
      <c r="M85" s="2">
        <v>1</v>
      </c>
      <c r="N85" s="2">
        <v>1</v>
      </c>
      <c r="O85" s="2">
        <v>1</v>
      </c>
      <c r="P85" s="2">
        <v>1</v>
      </c>
      <c r="Q85" s="2">
        <v>2</v>
      </c>
      <c r="R85" s="2">
        <v>2</v>
      </c>
      <c r="S85" s="2">
        <v>2</v>
      </c>
      <c r="T85" s="2">
        <v>2</v>
      </c>
      <c r="U85" s="1">
        <v>12</v>
      </c>
      <c r="W85" s="1">
        <v>34</v>
      </c>
      <c r="AH85" s="1"/>
      <c r="AI85" s="148">
        <f t="shared" si="1"/>
        <v>19</v>
      </c>
      <c r="AJ85" s="1"/>
      <c r="AK85" s="1"/>
      <c r="AL85" s="1"/>
    </row>
    <row r="86" spans="1:268" ht="12.75" customHeight="1">
      <c r="A86" s="89" t="s">
        <v>102</v>
      </c>
      <c r="B86" s="63" t="s">
        <v>135</v>
      </c>
      <c r="C86" s="44"/>
      <c r="D86" s="44"/>
      <c r="E86" s="52"/>
      <c r="F86" s="52"/>
      <c r="H86" s="54"/>
      <c r="I86" s="45"/>
      <c r="O86" s="1"/>
      <c r="P86" s="1"/>
      <c r="Q86" s="1"/>
      <c r="T86" s="1"/>
      <c r="AG86" s="1">
        <v>12</v>
      </c>
      <c r="AH86" s="1"/>
      <c r="AI86" s="148">
        <f t="shared" si="1"/>
        <v>1</v>
      </c>
      <c r="AJ86" s="1"/>
      <c r="AK86" s="1"/>
      <c r="AL86" s="1"/>
    </row>
    <row r="87" spans="1:268" ht="12.75" customHeight="1">
      <c r="A87" s="10" t="s">
        <v>114</v>
      </c>
      <c r="B87" s="63" t="s">
        <v>135</v>
      </c>
      <c r="C87" s="44"/>
      <c r="D87" s="52">
        <v>20</v>
      </c>
      <c r="E87" s="52">
        <v>22</v>
      </c>
      <c r="F87" s="52">
        <v>15</v>
      </c>
      <c r="G87" s="52">
        <v>12</v>
      </c>
      <c r="H87" s="52">
        <v>16</v>
      </c>
      <c r="I87" s="52">
        <v>18</v>
      </c>
      <c r="J87" s="12">
        <v>16</v>
      </c>
      <c r="K87" s="12">
        <v>29</v>
      </c>
      <c r="L87" s="4">
        <v>32</v>
      </c>
      <c r="M87" s="1">
        <v>9</v>
      </c>
      <c r="N87" s="1">
        <v>7</v>
      </c>
      <c r="O87" s="1">
        <v>17</v>
      </c>
      <c r="P87" s="1">
        <v>13</v>
      </c>
      <c r="Q87" s="1">
        <v>10</v>
      </c>
      <c r="R87" s="1">
        <v>15</v>
      </c>
      <c r="S87" s="1">
        <v>19</v>
      </c>
      <c r="T87" s="1">
        <v>28</v>
      </c>
      <c r="U87" s="1">
        <v>16</v>
      </c>
      <c r="V87" s="1">
        <v>22</v>
      </c>
      <c r="AH87" s="1"/>
      <c r="AI87" s="148">
        <f t="shared" si="1"/>
        <v>19</v>
      </c>
      <c r="AJ87" s="1"/>
      <c r="AK87" s="1"/>
      <c r="AL87" s="1"/>
    </row>
    <row r="88" spans="1:268" ht="12.75" customHeight="1">
      <c r="A88" s="89" t="s">
        <v>127</v>
      </c>
      <c r="B88" s="63" t="s">
        <v>135</v>
      </c>
      <c r="C88" s="44"/>
      <c r="D88" s="44"/>
      <c r="E88" s="52"/>
      <c r="F88" s="52"/>
      <c r="H88" s="54"/>
      <c r="I88" s="45"/>
      <c r="O88" s="1"/>
      <c r="P88" s="1">
        <v>35</v>
      </c>
      <c r="Q88" s="1">
        <v>40</v>
      </c>
      <c r="R88" s="1">
        <v>36</v>
      </c>
      <c r="T88" s="1"/>
      <c r="W88" s="1">
        <v>35</v>
      </c>
      <c r="AD88" s="1">
        <v>12</v>
      </c>
      <c r="AE88" s="1" t="s">
        <v>202</v>
      </c>
      <c r="AH88" s="1"/>
      <c r="AI88" s="148">
        <f t="shared" si="1"/>
        <v>6</v>
      </c>
      <c r="AJ88" s="1"/>
      <c r="AK88" s="1"/>
      <c r="AL88" s="1"/>
    </row>
    <row r="89" spans="1:268" ht="12.75" customHeight="1">
      <c r="A89" s="89" t="s">
        <v>132</v>
      </c>
      <c r="B89" s="63" t="s">
        <v>135</v>
      </c>
      <c r="C89" s="44"/>
      <c r="D89" s="44"/>
      <c r="E89" s="52"/>
      <c r="F89" s="52"/>
      <c r="H89" s="54"/>
      <c r="I89" s="45"/>
      <c r="O89" s="1"/>
      <c r="P89" s="1"/>
      <c r="Q89" s="1"/>
      <c r="T89" s="1"/>
      <c r="V89" s="1">
        <v>28</v>
      </c>
      <c r="W89" s="1">
        <v>33</v>
      </c>
      <c r="AH89" s="1"/>
      <c r="AI89" s="148">
        <f t="shared" si="1"/>
        <v>2</v>
      </c>
      <c r="AJ89" s="1"/>
      <c r="AK89" s="1"/>
      <c r="AL89" s="1"/>
    </row>
    <row r="90" spans="1:268" ht="12.75" customHeight="1">
      <c r="A90" s="89" t="s">
        <v>139</v>
      </c>
      <c r="B90" s="63" t="s">
        <v>135</v>
      </c>
      <c r="C90" s="44"/>
      <c r="D90" s="44"/>
      <c r="E90" s="52"/>
      <c r="F90" s="52"/>
      <c r="H90" s="54"/>
      <c r="I90" s="45"/>
      <c r="O90" s="1"/>
      <c r="P90" s="1"/>
      <c r="Q90" s="1"/>
      <c r="T90" s="1"/>
      <c r="AG90" s="1">
        <v>14</v>
      </c>
      <c r="AH90" s="1"/>
      <c r="AI90" s="148">
        <f t="shared" si="1"/>
        <v>1</v>
      </c>
      <c r="AJ90" s="1"/>
      <c r="AK90" s="1"/>
      <c r="AL90" s="1"/>
    </row>
    <row r="91" spans="1:268" ht="12.75" customHeight="1">
      <c r="A91" s="10" t="s">
        <v>158</v>
      </c>
      <c r="B91" s="63" t="s">
        <v>135</v>
      </c>
      <c r="C91" s="44"/>
      <c r="D91" s="44"/>
      <c r="E91" s="52"/>
      <c r="F91" s="52"/>
      <c r="G91" s="52"/>
      <c r="H91" s="55"/>
      <c r="I91" s="52">
        <v>43</v>
      </c>
      <c r="J91" s="12">
        <v>32</v>
      </c>
      <c r="K91" s="12">
        <v>22</v>
      </c>
      <c r="L91" s="4">
        <v>17</v>
      </c>
      <c r="M91" s="1">
        <v>21</v>
      </c>
      <c r="N91" s="1">
        <v>25</v>
      </c>
      <c r="O91" s="1"/>
      <c r="P91" s="1"/>
      <c r="Q91" s="1">
        <v>13</v>
      </c>
      <c r="R91" s="1">
        <v>29</v>
      </c>
      <c r="S91" s="1">
        <v>30</v>
      </c>
      <c r="T91" s="1"/>
      <c r="U91" s="1">
        <v>27</v>
      </c>
      <c r="AH91" s="1"/>
      <c r="AI91" s="148">
        <f t="shared" si="1"/>
        <v>10</v>
      </c>
      <c r="AJ91" s="1"/>
      <c r="AK91" s="1"/>
      <c r="AL91" s="1"/>
    </row>
    <row r="92" spans="1:268" ht="12.75" customHeight="1">
      <c r="A92" s="78" t="s">
        <v>45</v>
      </c>
      <c r="B92" s="79" t="s">
        <v>250</v>
      </c>
      <c r="C92" s="45"/>
      <c r="D92" s="51">
        <v>11</v>
      </c>
      <c r="E92" s="51">
        <v>7</v>
      </c>
      <c r="F92" s="51">
        <v>10</v>
      </c>
      <c r="G92" s="51">
        <v>6</v>
      </c>
      <c r="H92" s="51">
        <v>8</v>
      </c>
      <c r="I92" s="51">
        <v>8</v>
      </c>
      <c r="J92" s="12">
        <v>17</v>
      </c>
      <c r="K92" s="12">
        <v>12</v>
      </c>
      <c r="L92" s="4">
        <v>22</v>
      </c>
      <c r="M92" s="1">
        <v>18</v>
      </c>
      <c r="N92" s="1">
        <v>14</v>
      </c>
      <c r="O92" s="1"/>
      <c r="P92" s="1">
        <v>28</v>
      </c>
      <c r="Q92" s="1"/>
      <c r="R92" s="1">
        <v>30</v>
      </c>
      <c r="T92" s="1">
        <v>12</v>
      </c>
      <c r="V92" s="1">
        <v>12</v>
      </c>
      <c r="W92" s="1">
        <v>10</v>
      </c>
      <c r="X92" s="1" t="s">
        <v>202</v>
      </c>
      <c r="AE92" s="1" t="s">
        <v>202</v>
      </c>
      <c r="AH92" s="1"/>
      <c r="AI92" s="148">
        <f t="shared" si="1"/>
        <v>18</v>
      </c>
      <c r="AJ92" s="1"/>
      <c r="AK92" s="1"/>
      <c r="AL92" s="1"/>
    </row>
    <row r="93" spans="1:268" ht="12.75" customHeight="1">
      <c r="A93" s="78" t="s">
        <v>235</v>
      </c>
      <c r="B93" s="79" t="s">
        <v>250</v>
      </c>
      <c r="C93" s="45"/>
      <c r="D93" s="51">
        <v>37</v>
      </c>
      <c r="F93" s="51">
        <v>34</v>
      </c>
      <c r="G93" s="51">
        <v>43</v>
      </c>
      <c r="H93" s="51">
        <v>26</v>
      </c>
      <c r="I93" s="51">
        <v>51</v>
      </c>
      <c r="AI93" s="148">
        <f t="shared" si="1"/>
        <v>5</v>
      </c>
      <c r="JF93" s="58"/>
      <c r="JG93" s="58"/>
      <c r="JH93" s="58"/>
    </row>
    <row r="94" spans="1:268" ht="12.75" customHeight="1">
      <c r="A94" s="78" t="s">
        <v>82</v>
      </c>
      <c r="B94" s="79" t="s">
        <v>250</v>
      </c>
      <c r="C94" s="45"/>
      <c r="F94" s="51"/>
      <c r="H94" s="54"/>
      <c r="I94" s="45"/>
      <c r="K94" s="12">
        <v>25</v>
      </c>
      <c r="L94" s="4">
        <v>21</v>
      </c>
      <c r="O94" s="1"/>
      <c r="P94" s="1">
        <v>21</v>
      </c>
      <c r="Q94" s="1">
        <v>15</v>
      </c>
      <c r="S94" s="1">
        <v>12</v>
      </c>
      <c r="T94" s="1">
        <v>15</v>
      </c>
      <c r="U94" s="1">
        <v>18</v>
      </c>
      <c r="V94" s="1">
        <v>14</v>
      </c>
      <c r="W94" s="1">
        <v>29</v>
      </c>
      <c r="AH94" s="1"/>
      <c r="AI94" s="148">
        <f t="shared" si="1"/>
        <v>9</v>
      </c>
      <c r="AJ94" s="1"/>
      <c r="AK94" s="1"/>
      <c r="AL94" s="1"/>
    </row>
    <row r="95" spans="1:268" ht="12.75" customHeight="1">
      <c r="A95" s="78" t="s">
        <v>98</v>
      </c>
      <c r="B95" s="79" t="s">
        <v>250</v>
      </c>
      <c r="C95" s="45"/>
      <c r="F95" s="51"/>
      <c r="H95" s="54"/>
      <c r="I95" s="45"/>
      <c r="O95" s="1">
        <v>15</v>
      </c>
      <c r="P95" s="1">
        <v>6</v>
      </c>
      <c r="Q95" s="1">
        <v>4</v>
      </c>
      <c r="R95" s="1">
        <v>3</v>
      </c>
      <c r="S95" s="1">
        <v>5</v>
      </c>
      <c r="T95" s="1">
        <v>8</v>
      </c>
      <c r="U95" s="1">
        <v>21</v>
      </c>
      <c r="V95" s="1">
        <v>7</v>
      </c>
      <c r="W95" s="1">
        <v>18</v>
      </c>
      <c r="X95" s="1">
        <v>9</v>
      </c>
      <c r="AH95" s="1"/>
      <c r="AI95" s="148">
        <f t="shared" si="1"/>
        <v>10</v>
      </c>
      <c r="AJ95" s="1"/>
      <c r="AK95" s="1"/>
      <c r="AL95" s="1"/>
    </row>
    <row r="96" spans="1:268" ht="12.75" customHeight="1">
      <c r="A96" s="78" t="s">
        <v>128</v>
      </c>
      <c r="B96" s="79" t="s">
        <v>250</v>
      </c>
      <c r="C96" s="45"/>
      <c r="E96" s="51">
        <v>51</v>
      </c>
      <c r="F96" s="51">
        <v>46</v>
      </c>
      <c r="H96" s="54"/>
      <c r="I96" s="45"/>
      <c r="J96" s="12">
        <v>42</v>
      </c>
      <c r="M96" s="1">
        <v>43</v>
      </c>
      <c r="N96" s="1">
        <v>36</v>
      </c>
      <c r="O96" s="1"/>
      <c r="P96" s="1"/>
      <c r="Q96" s="1"/>
      <c r="T96" s="1"/>
      <c r="AH96" s="1"/>
      <c r="AI96" s="148">
        <f t="shared" si="1"/>
        <v>5</v>
      </c>
      <c r="AJ96" s="1"/>
      <c r="AK96" s="1"/>
      <c r="AL96" s="1"/>
    </row>
    <row r="97" spans="1:265" ht="12.75" customHeight="1">
      <c r="A97" s="78" t="s">
        <v>300</v>
      </c>
      <c r="B97" s="79" t="s">
        <v>250</v>
      </c>
      <c r="C97" s="45"/>
      <c r="E97" s="51">
        <v>29</v>
      </c>
      <c r="F97" s="51"/>
      <c r="H97" s="54"/>
      <c r="I97" s="45"/>
      <c r="J97" s="12"/>
      <c r="M97" s="1"/>
      <c r="N97" s="1"/>
      <c r="O97" s="1"/>
      <c r="P97" s="1"/>
      <c r="Q97" s="1"/>
      <c r="T97" s="1"/>
      <c r="AH97" s="1"/>
      <c r="AI97" s="148">
        <f t="shared" si="1"/>
        <v>1</v>
      </c>
      <c r="AJ97" s="1"/>
      <c r="AK97" s="1"/>
      <c r="AL97" s="1"/>
    </row>
    <row r="98" spans="1:265" ht="12.75" customHeight="1">
      <c r="A98" s="78" t="s">
        <v>309</v>
      </c>
      <c r="B98" s="79" t="s">
        <v>250</v>
      </c>
      <c r="C98" s="45"/>
      <c r="D98" s="52">
        <v>49</v>
      </c>
      <c r="E98" s="52"/>
      <c r="F98" s="52"/>
      <c r="G98" s="52"/>
      <c r="H98" s="55"/>
      <c r="I98" s="52"/>
      <c r="J98" s="12"/>
      <c r="K98" s="12"/>
      <c r="L98" s="4"/>
      <c r="M98" s="4"/>
      <c r="N98" s="4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148">
        <f t="shared" si="1"/>
        <v>1</v>
      </c>
      <c r="AJ98" s="5"/>
      <c r="AK98" s="5"/>
      <c r="AL98" s="5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</row>
    <row r="99" spans="1:265" ht="12.75" customHeight="1">
      <c r="A99" s="78" t="s">
        <v>194</v>
      </c>
      <c r="B99" s="79" t="s">
        <v>250</v>
      </c>
      <c r="C99" s="45"/>
      <c r="D99" s="51">
        <v>6</v>
      </c>
      <c r="E99" s="51">
        <v>6</v>
      </c>
      <c r="F99" s="51">
        <v>9</v>
      </c>
      <c r="G99" s="51">
        <v>9</v>
      </c>
      <c r="H99" s="51">
        <v>21</v>
      </c>
      <c r="I99" s="51">
        <v>27</v>
      </c>
      <c r="J99" s="12">
        <v>12</v>
      </c>
      <c r="K99" s="12">
        <v>33</v>
      </c>
      <c r="L99" s="4">
        <v>19</v>
      </c>
      <c r="M99" s="1">
        <v>10</v>
      </c>
      <c r="N99" s="1">
        <v>8</v>
      </c>
      <c r="O99" s="1">
        <v>6</v>
      </c>
      <c r="P99" s="1">
        <v>15</v>
      </c>
      <c r="Q99" s="1">
        <v>7</v>
      </c>
      <c r="R99" s="1">
        <v>9</v>
      </c>
      <c r="S99" s="1">
        <v>3</v>
      </c>
      <c r="T99" s="2">
        <v>1</v>
      </c>
      <c r="U99" s="2">
        <v>2</v>
      </c>
      <c r="V99" s="2">
        <v>1</v>
      </c>
      <c r="W99" s="2">
        <v>2</v>
      </c>
      <c r="X99" s="2">
        <v>2</v>
      </c>
      <c r="Y99" s="1">
        <v>3</v>
      </c>
      <c r="AD99" s="2">
        <v>2</v>
      </c>
      <c r="AE99" s="1" t="s">
        <v>202</v>
      </c>
      <c r="AG99" s="1">
        <v>10</v>
      </c>
      <c r="AH99" s="1"/>
      <c r="AI99" s="148">
        <f t="shared" si="1"/>
        <v>25</v>
      </c>
      <c r="AJ99" s="1"/>
      <c r="AK99" s="1"/>
      <c r="AL99" s="1"/>
    </row>
    <row r="100" spans="1:265" ht="12.75" customHeight="1">
      <c r="A100" s="78" t="s">
        <v>196</v>
      </c>
      <c r="B100" s="79" t="s">
        <v>250</v>
      </c>
      <c r="C100" s="45"/>
      <c r="F100" s="51"/>
      <c r="G100" s="51">
        <v>38</v>
      </c>
      <c r="H100" s="51">
        <v>27</v>
      </c>
      <c r="I100" s="51">
        <v>10</v>
      </c>
      <c r="J100" s="12">
        <v>11</v>
      </c>
      <c r="K100" s="12">
        <v>13</v>
      </c>
      <c r="L100" s="4">
        <v>24</v>
      </c>
      <c r="M100" s="1">
        <v>27</v>
      </c>
      <c r="N100" s="1">
        <v>31</v>
      </c>
      <c r="O100" s="1">
        <v>30</v>
      </c>
      <c r="P100" s="1"/>
      <c r="Q100" s="1"/>
      <c r="T100" s="1"/>
      <c r="AH100" s="1"/>
      <c r="AI100" s="148">
        <f t="shared" si="1"/>
        <v>9</v>
      </c>
      <c r="AJ100" s="1"/>
      <c r="AK100" s="1"/>
      <c r="AL100" s="1"/>
    </row>
    <row r="101" spans="1:265" ht="12.75" customHeight="1">
      <c r="A101" s="161" t="s">
        <v>37</v>
      </c>
      <c r="B101" s="162" t="s">
        <v>297</v>
      </c>
      <c r="C101" s="44"/>
      <c r="D101" s="52">
        <v>47</v>
      </c>
      <c r="E101" s="52"/>
      <c r="F101" s="52"/>
      <c r="G101" s="52"/>
      <c r="H101" s="55"/>
      <c r="I101" s="52">
        <v>19</v>
      </c>
      <c r="J101" s="12">
        <v>37</v>
      </c>
      <c r="K101" s="12">
        <v>20</v>
      </c>
      <c r="L101" s="4">
        <v>9</v>
      </c>
      <c r="M101" s="4">
        <v>13</v>
      </c>
      <c r="N101" s="4">
        <v>26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148">
        <f t="shared" si="1"/>
        <v>7</v>
      </c>
      <c r="AJ101" s="5"/>
      <c r="AK101" s="5"/>
      <c r="AL101" s="5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</row>
    <row r="102" spans="1:265" ht="12.75" customHeight="1">
      <c r="A102" s="163" t="s">
        <v>41</v>
      </c>
      <c r="B102" s="164" t="s">
        <v>297</v>
      </c>
      <c r="C102" s="45"/>
      <c r="F102" s="51"/>
      <c r="H102" s="54"/>
      <c r="I102" s="46"/>
      <c r="J102" s="33"/>
      <c r="O102" s="1"/>
      <c r="P102" s="1"/>
      <c r="Q102" s="1"/>
      <c r="T102" s="1"/>
      <c r="AD102" s="1">
        <v>19</v>
      </c>
      <c r="AH102" s="1"/>
      <c r="AI102" s="148">
        <f t="shared" si="1"/>
        <v>1</v>
      </c>
      <c r="AJ102" s="1"/>
      <c r="AK102" s="1"/>
      <c r="AL102" s="1"/>
    </row>
    <row r="103" spans="1:265" ht="12.75" customHeight="1">
      <c r="A103" s="163" t="s">
        <v>74</v>
      </c>
      <c r="B103" s="164" t="s">
        <v>297</v>
      </c>
      <c r="C103" s="45"/>
      <c r="D103" s="51">
        <v>29</v>
      </c>
      <c r="E103" s="51">
        <v>18</v>
      </c>
      <c r="F103" s="51">
        <v>22</v>
      </c>
      <c r="G103" s="51">
        <v>33</v>
      </c>
      <c r="H103" s="51">
        <v>15</v>
      </c>
      <c r="I103" s="51">
        <v>22</v>
      </c>
      <c r="J103" s="12">
        <v>33</v>
      </c>
      <c r="K103" s="12"/>
      <c r="L103" s="27"/>
      <c r="M103" s="27"/>
      <c r="N103" s="27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48">
        <f t="shared" si="1"/>
        <v>7</v>
      </c>
      <c r="AJ103" s="12"/>
      <c r="AK103" s="12"/>
      <c r="AL103" s="12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/>
      <c r="IP103" s="28"/>
      <c r="IQ103" s="28"/>
      <c r="IR103" s="28"/>
      <c r="IS103" s="28"/>
      <c r="IT103" s="28"/>
      <c r="IU103" s="28"/>
      <c r="IV103" s="28"/>
      <c r="IW103" s="28"/>
      <c r="IX103" s="28"/>
      <c r="IY103" s="28"/>
      <c r="IZ103" s="28"/>
      <c r="JA103" s="28"/>
      <c r="JB103" s="28"/>
      <c r="JC103" s="28"/>
      <c r="JD103" s="28"/>
    </row>
    <row r="104" spans="1:265" ht="12.75" customHeight="1">
      <c r="A104" s="163" t="s">
        <v>83</v>
      </c>
      <c r="B104" s="164" t="s">
        <v>297</v>
      </c>
      <c r="C104" s="45"/>
      <c r="F104" s="51">
        <v>38</v>
      </c>
      <c r="G104" s="51">
        <v>35</v>
      </c>
      <c r="AI104" s="148">
        <f t="shared" si="1"/>
        <v>2</v>
      </c>
    </row>
    <row r="105" spans="1:265" ht="12.75" customHeight="1">
      <c r="A105" s="163" t="s">
        <v>107</v>
      </c>
      <c r="B105" s="164" t="s">
        <v>297</v>
      </c>
      <c r="C105" s="45"/>
      <c r="D105" s="51">
        <v>45</v>
      </c>
      <c r="E105" s="51">
        <v>28</v>
      </c>
      <c r="F105" s="51">
        <v>17</v>
      </c>
      <c r="G105" s="51">
        <v>16</v>
      </c>
      <c r="H105" s="51">
        <v>18</v>
      </c>
      <c r="I105" s="51">
        <v>16</v>
      </c>
      <c r="J105" s="12">
        <v>19</v>
      </c>
      <c r="K105" s="12">
        <v>32</v>
      </c>
      <c r="L105" s="4">
        <v>27</v>
      </c>
      <c r="M105" s="1">
        <v>35</v>
      </c>
      <c r="O105" s="1"/>
      <c r="P105" s="1"/>
      <c r="Q105" s="1"/>
      <c r="T105" s="1"/>
      <c r="AH105" s="1"/>
      <c r="AI105" s="148">
        <f t="shared" si="1"/>
        <v>10</v>
      </c>
      <c r="AJ105" s="1"/>
      <c r="AK105" s="1"/>
      <c r="AL105" s="1"/>
    </row>
    <row r="106" spans="1:265" ht="12.75" customHeight="1">
      <c r="A106" s="163" t="s">
        <v>112</v>
      </c>
      <c r="B106" s="164" t="s">
        <v>297</v>
      </c>
      <c r="C106" s="45"/>
      <c r="F106" s="51"/>
      <c r="H106" s="54"/>
      <c r="I106" s="46"/>
      <c r="J106" s="33"/>
      <c r="L106" s="4">
        <v>45</v>
      </c>
      <c r="O106" s="1">
        <v>35</v>
      </c>
      <c r="P106" s="1"/>
      <c r="Q106" s="1">
        <v>16</v>
      </c>
      <c r="S106" s="1">
        <v>34</v>
      </c>
      <c r="AH106" s="1"/>
      <c r="AI106" s="148">
        <f t="shared" si="1"/>
        <v>4</v>
      </c>
      <c r="AJ106" s="1"/>
      <c r="AK106" s="1"/>
      <c r="AL106" s="1"/>
    </row>
    <row r="107" spans="1:265" ht="12.75" customHeight="1">
      <c r="A107" s="163" t="s">
        <v>152</v>
      </c>
      <c r="B107" s="164" t="s">
        <v>297</v>
      </c>
      <c r="C107" s="45"/>
      <c r="F107" s="51"/>
      <c r="H107" s="54"/>
      <c r="I107" s="46"/>
      <c r="J107" s="33"/>
      <c r="L107" s="4" t="s">
        <v>148</v>
      </c>
      <c r="N107" s="1">
        <v>33</v>
      </c>
      <c r="O107" s="1"/>
      <c r="P107" s="1">
        <v>29</v>
      </c>
      <c r="Q107" s="1">
        <v>18</v>
      </c>
      <c r="R107" s="1">
        <v>10</v>
      </c>
      <c r="S107" s="1">
        <v>7</v>
      </c>
      <c r="T107" s="1"/>
      <c r="U107" s="1">
        <v>33</v>
      </c>
      <c r="V107" s="1">
        <v>26</v>
      </c>
      <c r="W107" s="1">
        <v>19</v>
      </c>
      <c r="X107" s="1" t="s">
        <v>202</v>
      </c>
      <c r="Z107" s="1" t="s">
        <v>202</v>
      </c>
      <c r="AE107" s="1" t="s">
        <v>202</v>
      </c>
      <c r="AH107" s="1"/>
      <c r="AI107" s="148">
        <f t="shared" si="1"/>
        <v>11</v>
      </c>
      <c r="AJ107" s="1"/>
      <c r="AK107" s="1"/>
      <c r="AL107" s="1"/>
    </row>
    <row r="108" spans="1:265" ht="12.75" customHeight="1">
      <c r="A108" s="163" t="s">
        <v>182</v>
      </c>
      <c r="B108" s="164" t="s">
        <v>297</v>
      </c>
      <c r="C108" s="45"/>
      <c r="D108" s="51">
        <v>5</v>
      </c>
      <c r="E108" s="51">
        <v>4</v>
      </c>
      <c r="F108" s="51">
        <v>5</v>
      </c>
      <c r="G108" s="51">
        <v>3</v>
      </c>
      <c r="H108" s="51">
        <v>4</v>
      </c>
      <c r="I108" s="51">
        <v>5</v>
      </c>
      <c r="J108" s="12">
        <v>6</v>
      </c>
      <c r="K108" s="12">
        <v>11</v>
      </c>
      <c r="L108" s="4">
        <v>15</v>
      </c>
      <c r="M108" s="1">
        <v>20</v>
      </c>
      <c r="O108" s="1"/>
      <c r="P108" s="1">
        <v>38</v>
      </c>
      <c r="Q108" s="1"/>
      <c r="R108" s="1">
        <v>41</v>
      </c>
      <c r="S108" s="1">
        <v>26</v>
      </c>
      <c r="T108" s="1">
        <v>10</v>
      </c>
      <c r="U108" s="12">
        <v>4</v>
      </c>
      <c r="V108" s="1">
        <v>10</v>
      </c>
      <c r="W108" s="1">
        <v>31</v>
      </c>
      <c r="X108" s="1" t="s">
        <v>202</v>
      </c>
      <c r="Y108" s="1" t="s">
        <v>202</v>
      </c>
      <c r="Z108" s="1" t="s">
        <v>202</v>
      </c>
      <c r="AA108" s="1" t="s">
        <v>202</v>
      </c>
      <c r="AB108" s="1" t="s">
        <v>202</v>
      </c>
      <c r="AC108" s="1" t="s">
        <v>202</v>
      </c>
      <c r="AD108" s="1">
        <v>7</v>
      </c>
      <c r="AE108" s="1" t="s">
        <v>202</v>
      </c>
      <c r="AF108" s="1" t="s">
        <v>202</v>
      </c>
      <c r="AG108" s="2">
        <v>2</v>
      </c>
      <c r="AH108" s="1"/>
      <c r="AI108" s="148">
        <f t="shared" si="1"/>
        <v>27</v>
      </c>
      <c r="AJ108" s="1"/>
      <c r="AK108" s="1"/>
      <c r="AL108" s="1"/>
      <c r="JE108" s="41"/>
    </row>
    <row r="109" spans="1:265" ht="12.75" customHeight="1">
      <c r="A109" s="163" t="s">
        <v>190</v>
      </c>
      <c r="B109" s="164" t="s">
        <v>297</v>
      </c>
      <c r="C109" s="45"/>
      <c r="D109" s="51">
        <v>32</v>
      </c>
      <c r="E109" s="51">
        <v>36</v>
      </c>
      <c r="F109" s="51">
        <v>39</v>
      </c>
      <c r="H109" s="54"/>
      <c r="I109" s="46"/>
      <c r="J109" s="33"/>
      <c r="K109" s="12">
        <v>36</v>
      </c>
      <c r="M109" s="1">
        <v>24</v>
      </c>
      <c r="N109" s="1">
        <v>34</v>
      </c>
      <c r="O109" s="1">
        <v>33</v>
      </c>
      <c r="P109" s="1"/>
      <c r="Q109" s="1"/>
      <c r="T109" s="1"/>
      <c r="AH109" s="1"/>
      <c r="AI109" s="148">
        <f t="shared" si="1"/>
        <v>7</v>
      </c>
      <c r="AJ109" s="1"/>
      <c r="AK109" s="1"/>
      <c r="AL109" s="1"/>
    </row>
    <row r="110" spans="1:265" ht="12.75" customHeight="1">
      <c r="A110" s="163" t="s">
        <v>298</v>
      </c>
      <c r="B110" s="164" t="s">
        <v>297</v>
      </c>
      <c r="C110" s="45"/>
      <c r="D110" s="51">
        <v>38</v>
      </c>
      <c r="E110" s="51">
        <v>21</v>
      </c>
      <c r="F110" s="51"/>
      <c r="H110" s="51"/>
      <c r="I110" s="51"/>
      <c r="J110" s="12"/>
      <c r="K110" s="12"/>
      <c r="L110" s="4"/>
      <c r="M110" s="1"/>
      <c r="O110" s="1"/>
      <c r="P110" s="1"/>
      <c r="Q110" s="1"/>
      <c r="T110" s="1"/>
      <c r="U110" s="12"/>
      <c r="AG110" s="57"/>
      <c r="AH110" s="1"/>
      <c r="AI110" s="148">
        <f t="shared" si="1"/>
        <v>2</v>
      </c>
      <c r="AJ110" s="1"/>
      <c r="AK110" s="1"/>
      <c r="AL110" s="1"/>
      <c r="JE110" s="41"/>
    </row>
    <row r="111" spans="1:265" ht="12.75" customHeight="1">
      <c r="A111" s="73" t="s">
        <v>55</v>
      </c>
      <c r="B111" s="74" t="s">
        <v>296</v>
      </c>
      <c r="C111" s="45"/>
      <c r="D111" s="51">
        <v>24</v>
      </c>
      <c r="E111" s="51">
        <v>30</v>
      </c>
      <c r="F111" s="51">
        <v>23</v>
      </c>
      <c r="G111" s="51">
        <v>10</v>
      </c>
      <c r="H111" s="51">
        <v>12</v>
      </c>
      <c r="I111" s="51">
        <v>12</v>
      </c>
      <c r="J111" s="12">
        <v>24</v>
      </c>
      <c r="L111" s="4">
        <v>36</v>
      </c>
      <c r="M111" s="1">
        <v>23</v>
      </c>
      <c r="N111" s="1">
        <v>20</v>
      </c>
      <c r="O111" s="1">
        <v>24</v>
      </c>
      <c r="P111" s="1">
        <v>42</v>
      </c>
      <c r="R111" s="1">
        <v>39</v>
      </c>
      <c r="T111" s="1">
        <v>36</v>
      </c>
      <c r="AH111" s="1"/>
      <c r="AI111" s="148">
        <f t="shared" si="1"/>
        <v>14</v>
      </c>
      <c r="AJ111" s="1"/>
      <c r="AK111" s="1"/>
      <c r="AL111" s="1"/>
    </row>
    <row r="112" spans="1:265" ht="12.75" customHeight="1">
      <c r="A112" s="76" t="s">
        <v>93</v>
      </c>
      <c r="B112" s="77" t="s">
        <v>296</v>
      </c>
      <c r="C112" s="44"/>
      <c r="D112" s="44"/>
      <c r="E112" s="52"/>
      <c r="F112" s="52"/>
      <c r="G112" s="52"/>
      <c r="H112" s="55"/>
      <c r="I112" s="47"/>
      <c r="K112" s="5"/>
      <c r="L112" s="5"/>
      <c r="M112" s="5"/>
      <c r="N112" s="5"/>
      <c r="O112" s="4"/>
      <c r="P112" s="4"/>
      <c r="Q112" s="4"/>
      <c r="R112" s="4"/>
      <c r="S112" s="5"/>
      <c r="T112" s="5"/>
      <c r="U112" s="4"/>
      <c r="X112" s="1" t="s">
        <v>202</v>
      </c>
      <c r="Y112" s="1" t="s">
        <v>202</v>
      </c>
      <c r="AH112" s="1"/>
      <c r="AI112" s="148">
        <f t="shared" si="1"/>
        <v>2</v>
      </c>
      <c r="AJ112" s="1"/>
      <c r="AK112" s="1"/>
      <c r="AL112" s="1"/>
    </row>
    <row r="113" spans="1:264" ht="12.75" customHeight="1">
      <c r="A113" s="73" t="s">
        <v>95</v>
      </c>
      <c r="B113" s="74" t="s">
        <v>296</v>
      </c>
      <c r="C113" s="45"/>
      <c r="F113" s="51"/>
      <c r="H113" s="54"/>
      <c r="I113" s="46"/>
      <c r="J113" s="33"/>
      <c r="O113" s="1"/>
      <c r="P113" s="1"/>
      <c r="Q113" s="1"/>
      <c r="T113" s="1"/>
      <c r="AD113" s="1">
        <v>11</v>
      </c>
      <c r="AG113" s="1">
        <v>6</v>
      </c>
      <c r="AH113" s="1"/>
      <c r="AI113" s="148">
        <f t="shared" si="1"/>
        <v>2</v>
      </c>
      <c r="AJ113" s="1"/>
      <c r="AK113" s="1"/>
      <c r="AL113" s="1"/>
    </row>
    <row r="114" spans="1:264" ht="12.75" customHeight="1">
      <c r="A114" s="73" t="s">
        <v>97</v>
      </c>
      <c r="B114" s="74" t="s">
        <v>296</v>
      </c>
      <c r="C114" s="45"/>
      <c r="D114" s="51">
        <v>13</v>
      </c>
      <c r="E114" s="51">
        <v>11</v>
      </c>
      <c r="F114" s="51">
        <v>8</v>
      </c>
      <c r="G114" s="51">
        <v>7</v>
      </c>
      <c r="H114" s="51" t="s">
        <v>148</v>
      </c>
      <c r="I114" s="51">
        <v>21</v>
      </c>
      <c r="J114" s="33"/>
      <c r="K114" s="12">
        <v>35</v>
      </c>
      <c r="L114" s="4">
        <v>31</v>
      </c>
      <c r="N114" s="1">
        <v>37</v>
      </c>
      <c r="O114" s="1"/>
      <c r="P114" s="1">
        <v>23</v>
      </c>
      <c r="Q114" s="1">
        <v>11</v>
      </c>
      <c r="R114" s="1">
        <v>14</v>
      </c>
      <c r="S114" s="1">
        <v>29</v>
      </c>
      <c r="T114" s="1">
        <v>35</v>
      </c>
      <c r="U114" s="1">
        <v>23</v>
      </c>
      <c r="V114" s="1">
        <v>36</v>
      </c>
      <c r="X114" s="1" t="s">
        <v>202</v>
      </c>
      <c r="AB114" s="1" t="s">
        <v>202</v>
      </c>
      <c r="AE114" s="1" t="s">
        <v>202</v>
      </c>
      <c r="AG114" s="1">
        <v>19</v>
      </c>
      <c r="AH114" s="1"/>
      <c r="AI114" s="148">
        <f t="shared" si="1"/>
        <v>19</v>
      </c>
      <c r="AJ114" s="1"/>
      <c r="AK114" s="1"/>
      <c r="AL114" s="1"/>
    </row>
    <row r="115" spans="1:264" ht="12.75" customHeight="1">
      <c r="A115" s="73" t="s">
        <v>105</v>
      </c>
      <c r="B115" s="74" t="s">
        <v>296</v>
      </c>
      <c r="C115" s="45"/>
      <c r="F115" s="51"/>
      <c r="H115" s="54"/>
      <c r="I115" s="46"/>
      <c r="J115" s="33"/>
      <c r="O115" s="1"/>
      <c r="P115" s="1"/>
      <c r="Q115" s="1"/>
      <c r="T115" s="1">
        <v>33</v>
      </c>
      <c r="W115" s="1">
        <v>20</v>
      </c>
      <c r="Y115" s="1" t="s">
        <v>202</v>
      </c>
      <c r="AB115" s="1" t="s">
        <v>202</v>
      </c>
      <c r="AH115" s="1"/>
      <c r="AI115" s="148">
        <f t="shared" si="1"/>
        <v>4</v>
      </c>
      <c r="AJ115" s="1"/>
      <c r="AK115" s="1"/>
      <c r="AL115" s="1"/>
    </row>
    <row r="116" spans="1:264" ht="12.75" customHeight="1">
      <c r="A116" s="73" t="s">
        <v>106</v>
      </c>
      <c r="B116" s="74" t="s">
        <v>296</v>
      </c>
      <c r="C116" s="45"/>
      <c r="F116" s="51"/>
      <c r="H116" s="54"/>
      <c r="I116" s="46"/>
      <c r="J116" s="33"/>
      <c r="O116" s="1"/>
      <c r="P116" s="1"/>
      <c r="Q116" s="1"/>
      <c r="T116" s="1"/>
      <c r="Z116" s="1" t="s">
        <v>202</v>
      </c>
      <c r="AD116" s="1">
        <v>18</v>
      </c>
      <c r="AH116" s="1"/>
      <c r="AI116" s="148">
        <f t="shared" si="1"/>
        <v>2</v>
      </c>
      <c r="AJ116" s="1"/>
      <c r="AK116" s="1"/>
      <c r="AL116" s="1"/>
    </row>
    <row r="117" spans="1:264" ht="12.75" customHeight="1">
      <c r="A117" s="73" t="s">
        <v>120</v>
      </c>
      <c r="B117" s="75" t="s">
        <v>296</v>
      </c>
      <c r="C117" s="169"/>
      <c r="D117" s="53">
        <v>8</v>
      </c>
      <c r="E117" s="53">
        <v>10</v>
      </c>
      <c r="F117" s="53">
        <v>19</v>
      </c>
      <c r="G117" s="53">
        <v>19</v>
      </c>
      <c r="H117" s="53">
        <v>6</v>
      </c>
      <c r="I117" s="53">
        <v>6</v>
      </c>
      <c r="J117" s="53">
        <v>5</v>
      </c>
      <c r="K117" s="53">
        <v>27</v>
      </c>
      <c r="L117" s="124">
        <v>39</v>
      </c>
      <c r="M117" s="124">
        <v>29</v>
      </c>
      <c r="N117" s="124">
        <v>12</v>
      </c>
      <c r="O117" s="124">
        <v>12</v>
      </c>
      <c r="P117" s="124">
        <v>12</v>
      </c>
      <c r="Q117" s="124">
        <v>21</v>
      </c>
      <c r="R117" s="124">
        <v>27</v>
      </c>
      <c r="S117" s="124">
        <v>18</v>
      </c>
      <c r="T117" s="124">
        <v>34</v>
      </c>
      <c r="U117" s="124">
        <v>30</v>
      </c>
      <c r="V117" s="124">
        <v>29</v>
      </c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148">
        <f t="shared" si="1"/>
        <v>19</v>
      </c>
      <c r="AJ117" s="49"/>
      <c r="AK117" s="49"/>
      <c r="AL117" s="49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40"/>
      <c r="IL117" s="40"/>
      <c r="IM117" s="40"/>
      <c r="IN117" s="40"/>
      <c r="IO117" s="40"/>
      <c r="IP117" s="40"/>
      <c r="IQ117" s="40"/>
      <c r="IR117" s="40"/>
      <c r="IS117" s="40"/>
      <c r="IT117" s="40"/>
      <c r="IU117" s="40"/>
      <c r="IV117" s="40"/>
      <c r="IW117" s="40"/>
      <c r="IX117" s="40"/>
      <c r="IY117" s="40"/>
      <c r="IZ117" s="40"/>
      <c r="JA117" s="40"/>
      <c r="JB117" s="40"/>
      <c r="JC117" s="40"/>
      <c r="JD117" s="40"/>
    </row>
    <row r="118" spans="1:264" ht="12.75" customHeight="1">
      <c r="A118" s="73" t="s">
        <v>125</v>
      </c>
      <c r="B118" s="74" t="s">
        <v>296</v>
      </c>
      <c r="C118" s="45"/>
      <c r="F118" s="51"/>
      <c r="H118" s="54"/>
      <c r="I118" s="46"/>
      <c r="O118" s="1"/>
      <c r="P118" s="1"/>
      <c r="Q118" s="1"/>
      <c r="Z118" s="1" t="s">
        <v>202</v>
      </c>
      <c r="AH118" s="1"/>
      <c r="AI118" s="148">
        <f t="shared" si="1"/>
        <v>1</v>
      </c>
      <c r="AJ118" s="1"/>
      <c r="AK118" s="1"/>
      <c r="AL118" s="1"/>
    </row>
    <row r="119" spans="1:264" ht="12.75" customHeight="1">
      <c r="A119" s="73" t="s">
        <v>160</v>
      </c>
      <c r="B119" s="74" t="s">
        <v>296</v>
      </c>
      <c r="C119" s="45"/>
      <c r="D119" s="51">
        <v>36</v>
      </c>
      <c r="E119" s="51">
        <v>47</v>
      </c>
      <c r="F119" s="51"/>
      <c r="G119" s="51">
        <v>37</v>
      </c>
      <c r="H119" s="51">
        <v>29</v>
      </c>
      <c r="I119" s="46"/>
      <c r="J119" s="33"/>
      <c r="O119" s="1">
        <v>34</v>
      </c>
      <c r="P119" s="1">
        <v>41</v>
      </c>
      <c r="Q119" s="1">
        <v>42</v>
      </c>
      <c r="T119" s="1"/>
      <c r="W119" s="1">
        <v>21</v>
      </c>
      <c r="Z119" s="1" t="s">
        <v>202</v>
      </c>
      <c r="AB119" s="1" t="s">
        <v>202</v>
      </c>
      <c r="AE119" s="1" t="s">
        <v>202</v>
      </c>
      <c r="AH119" s="1"/>
      <c r="AI119" s="148">
        <f t="shared" si="1"/>
        <v>11</v>
      </c>
      <c r="AJ119" s="1"/>
      <c r="AK119" s="1"/>
      <c r="AL119" s="1"/>
    </row>
    <row r="120" spans="1:264" ht="12.75" customHeight="1">
      <c r="A120" s="73" t="s">
        <v>166</v>
      </c>
      <c r="B120" s="74" t="s">
        <v>296</v>
      </c>
      <c r="C120" s="45"/>
      <c r="D120" s="51">
        <v>52</v>
      </c>
      <c r="E120" s="51">
        <v>46</v>
      </c>
      <c r="F120" s="51"/>
      <c r="H120" s="54"/>
      <c r="I120" s="51">
        <v>28</v>
      </c>
      <c r="J120" s="12">
        <v>34</v>
      </c>
      <c r="K120" s="12">
        <v>16</v>
      </c>
      <c r="O120" s="1"/>
      <c r="P120" s="1"/>
      <c r="Q120" s="1"/>
      <c r="S120" s="1">
        <v>24</v>
      </c>
      <c r="T120" s="1">
        <v>24</v>
      </c>
      <c r="U120" s="1">
        <v>22</v>
      </c>
      <c r="V120" s="1">
        <v>9</v>
      </c>
      <c r="W120" s="1">
        <v>6</v>
      </c>
      <c r="X120" s="1">
        <v>8</v>
      </c>
      <c r="Y120" s="1" t="s">
        <v>202</v>
      </c>
      <c r="AH120" s="1"/>
      <c r="AI120" s="148">
        <f t="shared" si="1"/>
        <v>12</v>
      </c>
      <c r="AJ120" s="1"/>
      <c r="AK120" s="1"/>
      <c r="AL120" s="1"/>
    </row>
    <row r="121" spans="1:264" ht="12.75" customHeight="1">
      <c r="A121" s="13" t="s">
        <v>32</v>
      </c>
      <c r="B121" s="66" t="s">
        <v>251</v>
      </c>
      <c r="C121" s="45"/>
      <c r="D121" s="51">
        <v>53</v>
      </c>
      <c r="F121" s="51"/>
      <c r="H121" s="51">
        <v>41</v>
      </c>
      <c r="I121" s="51">
        <v>32</v>
      </c>
      <c r="L121" s="4">
        <v>40</v>
      </c>
      <c r="M121" s="1">
        <v>33</v>
      </c>
      <c r="N121" s="1" t="s">
        <v>148</v>
      </c>
      <c r="O121" s="1">
        <v>37</v>
      </c>
      <c r="P121" s="1">
        <v>33</v>
      </c>
      <c r="Q121" s="1">
        <v>36</v>
      </c>
      <c r="T121" s="1"/>
      <c r="U121" s="1">
        <v>34</v>
      </c>
      <c r="V121" s="1">
        <v>37</v>
      </c>
      <c r="W121" s="1">
        <v>30</v>
      </c>
      <c r="X121" s="1" t="s">
        <v>202</v>
      </c>
      <c r="AE121" s="1" t="s">
        <v>202</v>
      </c>
      <c r="AH121" s="1"/>
      <c r="AI121" s="148">
        <f t="shared" si="1"/>
        <v>13</v>
      </c>
      <c r="AJ121" s="1"/>
      <c r="AK121" s="1"/>
      <c r="AL121" s="1"/>
    </row>
    <row r="122" spans="1:264" ht="12.75" customHeight="1">
      <c r="A122" s="13" t="s">
        <v>306</v>
      </c>
      <c r="B122" s="66" t="s">
        <v>251</v>
      </c>
      <c r="C122" s="45"/>
      <c r="D122" s="52">
        <v>22</v>
      </c>
      <c r="E122" s="52"/>
      <c r="F122" s="52"/>
      <c r="G122" s="52"/>
      <c r="H122" s="52"/>
      <c r="I122" s="52"/>
      <c r="J122" s="12"/>
      <c r="K122" s="12"/>
      <c r="L122" s="4"/>
      <c r="M122" s="1"/>
      <c r="N122" s="1"/>
      <c r="O122" s="1"/>
      <c r="P122" s="1"/>
      <c r="Q122" s="1"/>
      <c r="T122" s="1"/>
      <c r="AH122" s="1"/>
      <c r="AI122" s="148">
        <f t="shared" si="1"/>
        <v>1</v>
      </c>
      <c r="AJ122" s="1"/>
      <c r="AK122" s="1"/>
      <c r="AL122" s="1"/>
    </row>
    <row r="123" spans="1:264" ht="12.75" customHeight="1">
      <c r="A123" s="92" t="s">
        <v>52</v>
      </c>
      <c r="B123" s="66" t="s">
        <v>251</v>
      </c>
      <c r="C123" s="45"/>
      <c r="F123" s="51"/>
      <c r="H123" s="54"/>
      <c r="I123" s="45"/>
      <c r="O123" s="1"/>
      <c r="P123" s="1"/>
      <c r="Q123" s="1"/>
      <c r="T123" s="1"/>
      <c r="AD123" s="1">
        <v>21</v>
      </c>
      <c r="AH123" s="1"/>
      <c r="AI123" s="148">
        <f t="shared" si="1"/>
        <v>1</v>
      </c>
      <c r="AJ123" s="1"/>
      <c r="AK123" s="1"/>
      <c r="AL123" s="1"/>
    </row>
    <row r="124" spans="1:264" ht="12.75" customHeight="1">
      <c r="A124" s="13" t="s">
        <v>53</v>
      </c>
      <c r="B124" s="66" t="s">
        <v>251</v>
      </c>
      <c r="C124" s="45"/>
      <c r="E124" s="51">
        <v>48</v>
      </c>
      <c r="F124" s="51">
        <v>31</v>
      </c>
      <c r="G124" s="51">
        <v>21</v>
      </c>
      <c r="H124" s="51">
        <v>22</v>
      </c>
      <c r="I124" s="51">
        <v>20</v>
      </c>
      <c r="J124" s="12">
        <v>26</v>
      </c>
      <c r="K124" s="12">
        <v>21</v>
      </c>
      <c r="L124" s="4">
        <v>38</v>
      </c>
      <c r="O124" s="1"/>
      <c r="P124" s="1">
        <v>20</v>
      </c>
      <c r="Q124" s="1">
        <v>12</v>
      </c>
      <c r="R124" s="1">
        <v>22</v>
      </c>
      <c r="S124" s="1">
        <v>10</v>
      </c>
      <c r="T124" s="1">
        <v>26</v>
      </c>
      <c r="V124" s="1">
        <v>30</v>
      </c>
      <c r="W124" s="1">
        <v>37</v>
      </c>
      <c r="AD124" s="1">
        <v>23</v>
      </c>
      <c r="AE124" s="1" t="s">
        <v>202</v>
      </c>
      <c r="AG124" s="1">
        <v>20</v>
      </c>
      <c r="AH124" s="1"/>
      <c r="AI124" s="148">
        <f t="shared" si="1"/>
        <v>18</v>
      </c>
      <c r="AJ124" s="1"/>
      <c r="AK124" s="1"/>
      <c r="AL124" s="1"/>
    </row>
    <row r="125" spans="1:264" ht="12.75" customHeight="1">
      <c r="A125" s="92" t="s">
        <v>63</v>
      </c>
      <c r="B125" s="66" t="s">
        <v>251</v>
      </c>
      <c r="C125" s="45"/>
      <c r="F125" s="51"/>
      <c r="H125" s="54"/>
      <c r="I125" s="45"/>
      <c r="O125" s="1"/>
      <c r="P125" s="1"/>
      <c r="Q125" s="1"/>
      <c r="T125" s="1"/>
      <c r="AG125" s="1">
        <v>21</v>
      </c>
      <c r="AH125" s="1"/>
      <c r="AI125" s="148">
        <f t="shared" si="1"/>
        <v>1</v>
      </c>
      <c r="AJ125" s="1"/>
      <c r="AK125" s="1"/>
      <c r="AL125" s="1"/>
    </row>
    <row r="126" spans="1:264" ht="12.75" customHeight="1">
      <c r="A126" s="13" t="s">
        <v>66</v>
      </c>
      <c r="B126" s="66" t="s">
        <v>251</v>
      </c>
      <c r="C126" s="45"/>
      <c r="D126" s="51">
        <v>34</v>
      </c>
      <c r="E126" s="51">
        <v>19</v>
      </c>
      <c r="F126" s="51">
        <v>21</v>
      </c>
      <c r="G126" s="51">
        <v>26</v>
      </c>
      <c r="H126" s="51">
        <v>35</v>
      </c>
      <c r="I126" s="51">
        <v>24</v>
      </c>
      <c r="J126" s="12">
        <v>21</v>
      </c>
      <c r="K126" s="12">
        <v>34</v>
      </c>
      <c r="L126" s="4">
        <v>18</v>
      </c>
      <c r="M126" s="1">
        <v>32</v>
      </c>
      <c r="N126" s="1">
        <v>22</v>
      </c>
      <c r="O126" s="1">
        <v>18</v>
      </c>
      <c r="P126" s="1">
        <v>24</v>
      </c>
      <c r="Q126" s="1">
        <v>39</v>
      </c>
      <c r="T126" s="1"/>
      <c r="AH126" s="1"/>
      <c r="AI126" s="148">
        <f t="shared" si="1"/>
        <v>14</v>
      </c>
      <c r="AJ126" s="1"/>
      <c r="AK126" s="1"/>
      <c r="AL126" s="1"/>
    </row>
    <row r="127" spans="1:264" ht="12.75" customHeight="1">
      <c r="A127" s="85" t="s">
        <v>73</v>
      </c>
      <c r="B127" s="66" t="s">
        <v>251</v>
      </c>
      <c r="C127" s="45"/>
      <c r="D127" s="51">
        <v>27</v>
      </c>
      <c r="E127" s="51">
        <v>42</v>
      </c>
      <c r="F127" s="51">
        <v>32</v>
      </c>
      <c r="G127" s="51">
        <v>34</v>
      </c>
      <c r="H127" s="54"/>
      <c r="I127" s="51">
        <v>52</v>
      </c>
      <c r="J127" s="12">
        <v>47</v>
      </c>
      <c r="L127" s="4">
        <v>41</v>
      </c>
      <c r="M127" s="1">
        <v>40</v>
      </c>
      <c r="O127" s="1"/>
      <c r="P127" s="1"/>
      <c r="Q127" s="1"/>
      <c r="T127" s="1"/>
      <c r="AH127" s="1"/>
      <c r="AI127" s="148">
        <f t="shared" si="1"/>
        <v>8</v>
      </c>
      <c r="AJ127" s="1"/>
      <c r="AK127" s="1"/>
      <c r="AL127" s="1"/>
    </row>
    <row r="128" spans="1:264" ht="12.75" customHeight="1">
      <c r="A128" s="92" t="s">
        <v>87</v>
      </c>
      <c r="B128" s="66" t="s">
        <v>251</v>
      </c>
      <c r="C128" s="45"/>
      <c r="F128" s="51"/>
      <c r="G128" s="52"/>
      <c r="H128" s="55"/>
      <c r="I128" s="44"/>
      <c r="K128" s="5"/>
      <c r="L128" s="5"/>
      <c r="M128" s="5"/>
      <c r="N128" s="5"/>
      <c r="O128" s="4"/>
      <c r="P128" s="4"/>
      <c r="Q128" s="4"/>
      <c r="R128" s="4">
        <v>42</v>
      </c>
      <c r="S128" s="5"/>
      <c r="T128" s="5"/>
      <c r="U128" s="4"/>
      <c r="AH128" s="1"/>
      <c r="AI128" s="148">
        <f t="shared" si="1"/>
        <v>1</v>
      </c>
      <c r="AJ128" s="1"/>
      <c r="AK128" s="1"/>
      <c r="AL128" s="1"/>
    </row>
    <row r="129" spans="1:268" ht="12.75" customHeight="1">
      <c r="A129" s="85" t="s">
        <v>133</v>
      </c>
      <c r="B129" s="86" t="s">
        <v>251</v>
      </c>
      <c r="C129" s="45"/>
      <c r="F129" s="51"/>
      <c r="H129" s="54"/>
      <c r="I129" s="45"/>
      <c r="O129" s="1"/>
      <c r="P129" s="1"/>
      <c r="Q129" s="1"/>
      <c r="T129" s="1"/>
      <c r="AG129" s="1">
        <v>15</v>
      </c>
      <c r="AH129" s="1"/>
      <c r="AI129" s="148">
        <f t="shared" si="1"/>
        <v>1</v>
      </c>
      <c r="AJ129" s="1"/>
      <c r="AK129" s="1"/>
      <c r="AL129" s="1"/>
    </row>
    <row r="130" spans="1:268" ht="12.75" customHeight="1">
      <c r="A130" s="85" t="s">
        <v>301</v>
      </c>
      <c r="B130" s="86" t="s">
        <v>251</v>
      </c>
      <c r="C130" s="45"/>
      <c r="E130" s="51">
        <v>34</v>
      </c>
      <c r="F130" s="51"/>
      <c r="H130" s="54"/>
      <c r="O130" s="1"/>
      <c r="P130" s="1"/>
      <c r="Q130" s="1"/>
      <c r="T130" s="1"/>
      <c r="AH130" s="1"/>
      <c r="AI130" s="148">
        <f t="shared" si="1"/>
        <v>1</v>
      </c>
      <c r="AJ130" s="1"/>
      <c r="AK130" s="1"/>
      <c r="AL130" s="1"/>
    </row>
    <row r="131" spans="1:268" ht="12.75" customHeight="1">
      <c r="A131" s="85" t="s">
        <v>177</v>
      </c>
      <c r="B131" s="86" t="s">
        <v>251</v>
      </c>
      <c r="C131" s="45"/>
      <c r="F131" s="51"/>
      <c r="H131" s="54"/>
      <c r="O131" s="1"/>
      <c r="P131" s="1"/>
      <c r="Q131" s="1"/>
      <c r="T131" s="1"/>
      <c r="W131" s="1">
        <v>40</v>
      </c>
      <c r="AE131" s="1" t="s">
        <v>202</v>
      </c>
      <c r="AH131" s="1"/>
      <c r="AI131" s="148">
        <f t="shared" ref="AI131:AI143" si="2">COUNTA(D131:AH131)-COUNTIF(D131:AH131,"NS")</f>
        <v>2</v>
      </c>
      <c r="AJ131" s="1"/>
      <c r="AK131" s="1"/>
      <c r="AL131" s="1"/>
    </row>
    <row r="132" spans="1:268" ht="12.75" customHeight="1">
      <c r="A132" s="93" t="s">
        <v>178</v>
      </c>
      <c r="B132" s="86" t="s">
        <v>251</v>
      </c>
      <c r="C132" s="45"/>
      <c r="D132" s="51">
        <v>51</v>
      </c>
      <c r="F132" s="51"/>
      <c r="H132" s="54"/>
      <c r="O132" s="1"/>
      <c r="P132" s="1"/>
      <c r="Q132" s="1">
        <v>26</v>
      </c>
      <c r="R132" s="1">
        <v>23</v>
      </c>
      <c r="S132" s="1">
        <v>25</v>
      </c>
      <c r="T132" s="1">
        <v>27</v>
      </c>
      <c r="U132" s="1">
        <v>31</v>
      </c>
      <c r="V132" s="1">
        <v>42</v>
      </c>
      <c r="AH132" s="1"/>
      <c r="AI132" s="148">
        <f t="shared" si="2"/>
        <v>7</v>
      </c>
      <c r="AJ132" s="1"/>
      <c r="AK132" s="1"/>
      <c r="AL132" s="1"/>
    </row>
    <row r="133" spans="1:268" ht="12.75" customHeight="1">
      <c r="A133" s="13" t="s">
        <v>180</v>
      </c>
      <c r="B133" s="66" t="s">
        <v>251</v>
      </c>
      <c r="C133" s="45"/>
      <c r="D133" s="51">
        <v>12</v>
      </c>
      <c r="E133" s="51">
        <v>8</v>
      </c>
      <c r="F133" s="51">
        <v>13</v>
      </c>
      <c r="G133" s="51">
        <v>22</v>
      </c>
      <c r="H133" s="51">
        <v>10</v>
      </c>
      <c r="I133" s="51">
        <v>14</v>
      </c>
      <c r="J133" s="12">
        <v>10</v>
      </c>
      <c r="K133" s="12">
        <v>7</v>
      </c>
      <c r="L133" s="4">
        <v>10</v>
      </c>
      <c r="M133" s="1">
        <v>11</v>
      </c>
      <c r="N133" s="1">
        <v>16</v>
      </c>
      <c r="O133" s="1">
        <v>28</v>
      </c>
      <c r="P133" s="1">
        <v>30</v>
      </c>
      <c r="Q133" s="1"/>
      <c r="R133" s="1">
        <v>16</v>
      </c>
      <c r="S133" s="1">
        <v>31</v>
      </c>
      <c r="T133" s="1">
        <v>25</v>
      </c>
      <c r="V133" s="1">
        <v>33</v>
      </c>
      <c r="W133" s="1">
        <v>36</v>
      </c>
      <c r="X133" s="1" t="s">
        <v>202</v>
      </c>
      <c r="Y133" s="1" t="s">
        <v>202</v>
      </c>
      <c r="AH133" s="1"/>
      <c r="AI133" s="148">
        <f t="shared" si="2"/>
        <v>20</v>
      </c>
      <c r="AJ133" s="1"/>
      <c r="AK133" s="1"/>
      <c r="AL133" s="1"/>
      <c r="JF133" s="58"/>
      <c r="JG133" s="58"/>
      <c r="JH133" s="58"/>
    </row>
    <row r="134" spans="1:268" ht="12.75" customHeight="1">
      <c r="A134" s="13" t="s">
        <v>184</v>
      </c>
      <c r="B134" s="66" t="s">
        <v>251</v>
      </c>
      <c r="C134" s="45"/>
      <c r="D134" s="51">
        <v>7</v>
      </c>
      <c r="E134" s="51">
        <v>9</v>
      </c>
      <c r="F134" s="51">
        <v>11</v>
      </c>
      <c r="G134" s="51">
        <v>17</v>
      </c>
      <c r="H134" s="51">
        <v>30</v>
      </c>
      <c r="I134" s="51">
        <v>33</v>
      </c>
      <c r="J134" s="12">
        <v>27</v>
      </c>
      <c r="K134" s="12">
        <v>17</v>
      </c>
      <c r="L134" s="4">
        <v>16</v>
      </c>
      <c r="M134" s="1">
        <v>34</v>
      </c>
      <c r="O134" s="1"/>
      <c r="P134" s="1"/>
      <c r="Q134" s="1"/>
      <c r="T134" s="1"/>
      <c r="AH134" s="1"/>
      <c r="AI134" s="148">
        <f t="shared" si="2"/>
        <v>10</v>
      </c>
      <c r="AJ134" s="1"/>
      <c r="AK134" s="1"/>
      <c r="AL134" s="1"/>
      <c r="JE134" s="28"/>
    </row>
    <row r="135" spans="1:268" ht="12.75" customHeight="1">
      <c r="A135" s="13" t="s">
        <v>310</v>
      </c>
      <c r="B135" s="66" t="s">
        <v>251</v>
      </c>
      <c r="C135" s="45"/>
      <c r="D135" s="51" t="s">
        <v>148</v>
      </c>
      <c r="F135" s="51"/>
      <c r="H135" s="54"/>
      <c r="I135" s="51"/>
      <c r="AI135" s="148">
        <f t="shared" si="2"/>
        <v>0</v>
      </c>
    </row>
    <row r="136" spans="1:268" ht="12.75" customHeight="1">
      <c r="A136" s="87" t="s">
        <v>42</v>
      </c>
      <c r="B136" s="88" t="s">
        <v>254</v>
      </c>
      <c r="C136" s="45"/>
      <c r="F136" s="51"/>
      <c r="H136" s="54"/>
      <c r="I136" s="45"/>
      <c r="O136" s="1"/>
      <c r="P136" s="1"/>
      <c r="Q136" s="1"/>
      <c r="S136" s="1">
        <v>38</v>
      </c>
      <c r="T136" s="1"/>
      <c r="V136" s="1">
        <v>38</v>
      </c>
      <c r="AH136" s="1"/>
      <c r="AI136" s="148">
        <f t="shared" si="2"/>
        <v>2</v>
      </c>
      <c r="AJ136" s="1"/>
      <c r="AK136" s="1"/>
      <c r="AL136" s="1"/>
    </row>
    <row r="137" spans="1:268" ht="12.75" customHeight="1">
      <c r="A137" s="15" t="s">
        <v>58</v>
      </c>
      <c r="B137" s="69" t="s">
        <v>254</v>
      </c>
      <c r="C137" s="45"/>
      <c r="D137" s="51">
        <v>26</v>
      </c>
      <c r="E137" s="51">
        <v>44</v>
      </c>
      <c r="F137" s="51"/>
      <c r="H137" s="54"/>
      <c r="I137" s="45"/>
      <c r="O137" s="1"/>
      <c r="P137" s="1"/>
      <c r="Q137" s="1"/>
      <c r="T137" s="1"/>
      <c r="W137" s="1">
        <v>24</v>
      </c>
      <c r="AE137" s="1" t="s">
        <v>202</v>
      </c>
      <c r="AH137" s="1"/>
      <c r="AI137" s="148">
        <f t="shared" si="2"/>
        <v>4</v>
      </c>
      <c r="AJ137" s="1"/>
      <c r="AK137" s="1"/>
      <c r="AL137" s="1"/>
    </row>
    <row r="138" spans="1:268" ht="12.75" customHeight="1">
      <c r="A138" s="96" t="s">
        <v>111</v>
      </c>
      <c r="B138" s="69" t="s">
        <v>254</v>
      </c>
      <c r="C138" s="45"/>
      <c r="F138" s="51"/>
      <c r="H138" s="54"/>
      <c r="I138" s="45"/>
      <c r="O138" s="1"/>
      <c r="P138" s="1"/>
      <c r="Q138" s="1"/>
      <c r="T138" s="1"/>
      <c r="AE138" s="1" t="s">
        <v>202</v>
      </c>
      <c r="AG138" s="1">
        <v>11</v>
      </c>
      <c r="AH138" s="1"/>
      <c r="AI138" s="148">
        <f t="shared" si="2"/>
        <v>2</v>
      </c>
      <c r="AJ138" s="1"/>
      <c r="AK138" s="1"/>
      <c r="AL138" s="1"/>
    </row>
    <row r="139" spans="1:268" ht="12.75" customHeight="1">
      <c r="A139" s="15" t="s">
        <v>130</v>
      </c>
      <c r="B139" s="69" t="s">
        <v>254</v>
      </c>
      <c r="C139" s="45"/>
      <c r="E139" s="51">
        <v>27</v>
      </c>
      <c r="F139" s="51">
        <v>12</v>
      </c>
      <c r="G139" s="51">
        <v>24</v>
      </c>
      <c r="H139" s="51">
        <v>19</v>
      </c>
      <c r="I139" s="51">
        <v>9</v>
      </c>
      <c r="J139" s="12">
        <v>4</v>
      </c>
      <c r="K139" s="12">
        <v>4</v>
      </c>
      <c r="L139" s="4">
        <v>13</v>
      </c>
      <c r="M139" s="2">
        <v>2</v>
      </c>
      <c r="N139" s="1">
        <v>9</v>
      </c>
      <c r="O139" s="1">
        <v>3</v>
      </c>
      <c r="P139" s="2">
        <v>2</v>
      </c>
      <c r="Q139" s="1">
        <v>3</v>
      </c>
      <c r="R139" s="2">
        <v>1</v>
      </c>
      <c r="S139" s="2">
        <v>1</v>
      </c>
      <c r="T139" s="1">
        <v>3</v>
      </c>
      <c r="U139" s="2">
        <v>1</v>
      </c>
      <c r="V139" s="1">
        <v>4</v>
      </c>
      <c r="W139" s="2">
        <v>1</v>
      </c>
      <c r="X139" s="2">
        <v>1</v>
      </c>
      <c r="Y139" s="1" t="s">
        <v>202</v>
      </c>
      <c r="Z139" s="2">
        <v>2</v>
      </c>
      <c r="AA139" s="2">
        <v>2</v>
      </c>
      <c r="AB139" s="2">
        <v>2</v>
      </c>
      <c r="AC139" s="2">
        <v>2</v>
      </c>
      <c r="AD139" s="1">
        <v>4</v>
      </c>
      <c r="AE139" s="1" t="s">
        <v>202</v>
      </c>
      <c r="AH139" s="1"/>
      <c r="AI139" s="148">
        <f t="shared" si="2"/>
        <v>27</v>
      </c>
      <c r="AJ139" s="1"/>
      <c r="AK139" s="1"/>
      <c r="AL139" s="1"/>
    </row>
    <row r="140" spans="1:268" ht="12.75" customHeight="1">
      <c r="A140" s="15" t="s">
        <v>168</v>
      </c>
      <c r="B140" s="69" t="s">
        <v>254</v>
      </c>
      <c r="C140" s="45"/>
      <c r="F140" s="51"/>
      <c r="H140" s="54"/>
      <c r="I140" s="45"/>
      <c r="O140" s="1"/>
      <c r="P140" s="1"/>
      <c r="Q140" s="1"/>
      <c r="S140" s="1" t="s">
        <v>148</v>
      </c>
      <c r="T140" s="1" t="s">
        <v>148</v>
      </c>
      <c r="W140" s="1">
        <v>38</v>
      </c>
      <c r="X140" s="1" t="s">
        <v>202</v>
      </c>
      <c r="AH140" s="1"/>
      <c r="AI140" s="148">
        <f t="shared" si="2"/>
        <v>2</v>
      </c>
      <c r="AJ140" s="1"/>
      <c r="AK140" s="1"/>
      <c r="AL140" s="1"/>
    </row>
    <row r="141" spans="1:268" ht="12.75" customHeight="1">
      <c r="A141" s="15" t="s">
        <v>240</v>
      </c>
      <c r="B141" s="69" t="s">
        <v>254</v>
      </c>
      <c r="C141" s="45"/>
      <c r="F141" s="51"/>
      <c r="H141" s="54"/>
      <c r="O141" s="1"/>
      <c r="P141" s="1"/>
      <c r="Q141" s="1"/>
      <c r="T141" s="1">
        <v>38</v>
      </c>
      <c r="U141" s="1">
        <v>36</v>
      </c>
      <c r="AH141" s="1"/>
      <c r="AI141" s="148">
        <f t="shared" si="2"/>
        <v>2</v>
      </c>
      <c r="AJ141" s="1"/>
      <c r="AK141" s="1"/>
      <c r="AL141" s="1"/>
    </row>
    <row r="142" spans="1:268" ht="12.75" customHeight="1">
      <c r="A142" s="15" t="s">
        <v>187</v>
      </c>
      <c r="B142" s="69" t="s">
        <v>254</v>
      </c>
      <c r="C142" s="45"/>
      <c r="F142" s="51">
        <v>47</v>
      </c>
      <c r="G142" s="51">
        <v>46</v>
      </c>
      <c r="H142" s="51">
        <v>31</v>
      </c>
      <c r="I142" s="51">
        <v>29</v>
      </c>
      <c r="J142" s="12">
        <v>13</v>
      </c>
      <c r="K142" s="12">
        <v>5</v>
      </c>
      <c r="L142" s="4">
        <v>4</v>
      </c>
      <c r="M142" s="1">
        <v>15</v>
      </c>
      <c r="N142" s="1">
        <v>19</v>
      </c>
      <c r="O142" s="1">
        <v>22</v>
      </c>
      <c r="P142" s="1">
        <v>9</v>
      </c>
      <c r="Q142" s="1">
        <v>28</v>
      </c>
      <c r="R142" s="1">
        <v>19</v>
      </c>
      <c r="T142" s="1"/>
      <c r="AH142" s="1"/>
      <c r="AI142" s="148">
        <f t="shared" si="2"/>
        <v>13</v>
      </c>
      <c r="AJ142" s="1"/>
      <c r="AK142" s="1"/>
      <c r="AL142" s="1"/>
    </row>
    <row r="143" spans="1:268" ht="12.75" customHeight="1">
      <c r="A143" s="87" t="s">
        <v>189</v>
      </c>
      <c r="B143" s="69" t="s">
        <v>254</v>
      </c>
      <c r="C143" s="45"/>
      <c r="D143" s="51">
        <v>17</v>
      </c>
      <c r="E143" s="51">
        <v>26</v>
      </c>
      <c r="F143" s="51">
        <v>30</v>
      </c>
      <c r="G143" s="51">
        <v>29</v>
      </c>
      <c r="H143" s="51">
        <v>17</v>
      </c>
      <c r="I143" s="51">
        <v>26</v>
      </c>
      <c r="J143" s="12">
        <v>18</v>
      </c>
      <c r="K143" s="12">
        <v>6</v>
      </c>
      <c r="L143" s="4">
        <v>5</v>
      </c>
      <c r="M143" s="1">
        <v>5</v>
      </c>
      <c r="N143" s="1">
        <v>5</v>
      </c>
      <c r="O143" s="1">
        <v>4</v>
      </c>
      <c r="P143" s="1">
        <v>4</v>
      </c>
      <c r="Q143" s="1">
        <v>8</v>
      </c>
      <c r="R143" s="1">
        <v>6</v>
      </c>
      <c r="S143" s="1">
        <v>16</v>
      </c>
      <c r="T143" s="1">
        <v>13</v>
      </c>
      <c r="U143" s="1">
        <v>7</v>
      </c>
      <c r="V143" s="1">
        <v>17</v>
      </c>
      <c r="W143" s="1">
        <v>7</v>
      </c>
      <c r="X143" s="1" t="s">
        <v>202</v>
      </c>
      <c r="AH143" s="1"/>
      <c r="AI143" s="148">
        <f t="shared" si="2"/>
        <v>21</v>
      </c>
      <c r="AJ143" s="1"/>
      <c r="AK143" s="1"/>
      <c r="AL143" s="1"/>
      <c r="JF143" s="28"/>
      <c r="JG143" s="28"/>
      <c r="JH143" s="28"/>
    </row>
    <row r="144" spans="1:268" ht="15.75">
      <c r="A144" s="98" t="s">
        <v>263</v>
      </c>
      <c r="F144" s="51"/>
    </row>
    <row r="145" spans="1:265" ht="15.75">
      <c r="A145" s="98">
        <f>COUNTA(A2:A143)</f>
        <v>142</v>
      </c>
      <c r="D145" s="45">
        <v>53</v>
      </c>
      <c r="E145" s="45">
        <v>51</v>
      </c>
      <c r="F145" s="45">
        <v>51</v>
      </c>
      <c r="G145" s="45">
        <v>51</v>
      </c>
      <c r="H145" s="45">
        <v>50</v>
      </c>
      <c r="I145" s="6">
        <v>54</v>
      </c>
      <c r="J145" s="27">
        <v>49</v>
      </c>
      <c r="K145" s="6">
        <v>48</v>
      </c>
      <c r="L145" s="6">
        <v>48</v>
      </c>
      <c r="M145" s="6">
        <v>45</v>
      </c>
      <c r="N145" s="6">
        <v>44</v>
      </c>
      <c r="O145" s="6">
        <v>44</v>
      </c>
      <c r="P145" s="6">
        <v>45</v>
      </c>
      <c r="Q145" s="6">
        <v>45</v>
      </c>
      <c r="R145" s="6">
        <v>45</v>
      </c>
      <c r="S145" s="6">
        <v>43</v>
      </c>
      <c r="T145" s="6">
        <v>40</v>
      </c>
      <c r="U145" s="6">
        <v>36</v>
      </c>
      <c r="V145" s="6">
        <v>43</v>
      </c>
      <c r="W145" s="6">
        <v>41</v>
      </c>
      <c r="X145" s="6" t="s">
        <v>1</v>
      </c>
      <c r="Y145" s="6"/>
      <c r="Z145" s="6"/>
      <c r="AA145" s="6"/>
      <c r="AB145" s="6"/>
      <c r="AC145" s="6"/>
      <c r="AD145" s="6">
        <v>24</v>
      </c>
      <c r="AE145" s="6">
        <v>25</v>
      </c>
      <c r="AF145" s="6"/>
      <c r="AG145" s="6">
        <v>21</v>
      </c>
      <c r="AH145" s="6"/>
      <c r="AI145" s="148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</row>
    <row r="146" spans="1:265" s="127" customFormat="1" ht="15.75">
      <c r="B146" s="126"/>
      <c r="C146" s="126"/>
      <c r="D146" s="125"/>
      <c r="E146" s="167"/>
      <c r="F146" s="125"/>
      <c r="G146" s="125"/>
      <c r="H146" s="137"/>
      <c r="I146" s="126"/>
      <c r="J146" s="138"/>
      <c r="K146" s="139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50"/>
      <c r="AJ146" s="126"/>
      <c r="AK146" s="126"/>
      <c r="AL146" s="126"/>
    </row>
    <row r="147" spans="1:265" s="126" customFormat="1" ht="15">
      <c r="A147" s="45" t="s">
        <v>269</v>
      </c>
      <c r="B147" s="45"/>
      <c r="C147" s="45"/>
      <c r="D147" s="113" t="s">
        <v>315</v>
      </c>
      <c r="E147" s="113" t="s">
        <v>303</v>
      </c>
      <c r="F147" s="113" t="s">
        <v>34</v>
      </c>
      <c r="G147" s="165" t="s">
        <v>107</v>
      </c>
      <c r="H147" s="166" t="s">
        <v>123</v>
      </c>
      <c r="I147" s="165" t="s">
        <v>236</v>
      </c>
      <c r="J147" s="165" t="s">
        <v>232</v>
      </c>
      <c r="K147" s="165" t="s">
        <v>265</v>
      </c>
      <c r="L147" s="165" t="s">
        <v>49</v>
      </c>
      <c r="M147" s="165" t="s">
        <v>266</v>
      </c>
      <c r="N147" s="165" t="s">
        <v>201</v>
      </c>
      <c r="O147" s="165" t="s">
        <v>117</v>
      </c>
      <c r="P147" s="165" t="s">
        <v>92</v>
      </c>
      <c r="Q147" s="165" t="s">
        <v>65</v>
      </c>
      <c r="R147" s="165" t="s">
        <v>92</v>
      </c>
      <c r="S147" s="165" t="s">
        <v>123</v>
      </c>
      <c r="T147" s="6"/>
      <c r="U147" s="6"/>
      <c r="V147" s="6"/>
      <c r="W147" s="6"/>
      <c r="AE147" s="128"/>
      <c r="AF147" s="128"/>
      <c r="AG147" s="128"/>
      <c r="AI147" s="150"/>
    </row>
    <row r="148" spans="1:265" s="132" customFormat="1" ht="15">
      <c r="A148" s="140"/>
      <c r="B148" s="103"/>
      <c r="C148" s="103"/>
      <c r="D148" s="103"/>
      <c r="E148" s="103"/>
      <c r="F148" s="103"/>
      <c r="G148" s="103"/>
      <c r="H148" s="140"/>
      <c r="I148" s="103"/>
      <c r="J148" s="102"/>
      <c r="K148" s="103"/>
      <c r="L148" s="103"/>
      <c r="M148" s="103"/>
      <c r="N148" s="103"/>
      <c r="O148" s="103"/>
      <c r="P148" s="129"/>
      <c r="Q148" s="130"/>
      <c r="R148" s="130"/>
      <c r="S148" s="103"/>
      <c r="T148" s="103"/>
      <c r="U148" s="103"/>
      <c r="V148" s="103"/>
      <c r="W148" s="130"/>
      <c r="X148" s="130"/>
      <c r="Y148" s="130"/>
      <c r="Z148" s="130"/>
      <c r="AA148" s="130"/>
      <c r="AB148" s="130"/>
      <c r="AC148" s="130"/>
      <c r="AD148" s="130"/>
      <c r="AE148" s="103"/>
      <c r="AF148" s="103"/>
      <c r="AG148" s="103"/>
      <c r="AH148" s="130"/>
      <c r="AI148" s="151"/>
      <c r="AJ148" s="130"/>
      <c r="AK148" s="130"/>
      <c r="AL148" s="130"/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/>
      <c r="AX148" s="131"/>
      <c r="AY148" s="131"/>
      <c r="AZ148" s="131"/>
      <c r="BA148" s="131"/>
      <c r="BB148" s="131"/>
      <c r="BC148" s="131"/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/>
      <c r="BN148" s="131"/>
      <c r="BO148" s="131"/>
      <c r="BP148" s="131"/>
      <c r="BQ148" s="131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1"/>
      <c r="CQ148" s="131"/>
      <c r="CR148" s="131"/>
      <c r="CS148" s="131"/>
      <c r="CT148" s="131"/>
      <c r="CU148" s="131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/>
      <c r="DF148" s="131"/>
      <c r="DG148" s="131"/>
      <c r="DH148" s="131"/>
      <c r="DI148" s="131"/>
      <c r="DJ148" s="131"/>
      <c r="DK148" s="131"/>
      <c r="DL148" s="131"/>
      <c r="DM148" s="131"/>
      <c r="DN148" s="131"/>
      <c r="DO148" s="131"/>
      <c r="DP148" s="131"/>
      <c r="DQ148" s="131"/>
      <c r="DR148" s="131"/>
      <c r="DS148" s="131"/>
      <c r="DT148" s="131"/>
      <c r="DU148" s="131"/>
      <c r="DV148" s="131"/>
      <c r="DW148" s="131"/>
      <c r="DX148" s="131"/>
      <c r="DY148" s="131"/>
      <c r="DZ148" s="131"/>
      <c r="EA148" s="131"/>
      <c r="EB148" s="131"/>
      <c r="EC148" s="131"/>
      <c r="ED148" s="131"/>
      <c r="EE148" s="131"/>
      <c r="EF148" s="131"/>
      <c r="EG148" s="131"/>
      <c r="EH148" s="131"/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/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/>
      <c r="FJ148" s="131"/>
      <c r="FK148" s="131"/>
      <c r="FL148" s="131"/>
      <c r="FM148" s="131"/>
      <c r="FN148" s="131"/>
      <c r="FO148" s="131"/>
      <c r="FP148" s="131"/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31"/>
      <c r="IS148" s="131"/>
      <c r="IT148" s="131"/>
      <c r="IU148" s="131"/>
      <c r="IV148" s="131"/>
      <c r="IW148" s="131"/>
      <c r="IX148" s="131"/>
      <c r="IY148" s="131"/>
      <c r="IZ148" s="131"/>
      <c r="JA148" s="131"/>
      <c r="JB148" s="131"/>
      <c r="JC148" s="131"/>
      <c r="JD148" s="131"/>
    </row>
    <row r="149" spans="1:265" s="132" customFormat="1" ht="15">
      <c r="A149" s="141"/>
      <c r="B149" s="135"/>
      <c r="C149" s="135"/>
      <c r="D149" s="135"/>
      <c r="E149" s="135"/>
      <c r="F149" s="135"/>
      <c r="G149" s="125"/>
      <c r="H149" s="142"/>
      <c r="I149" s="143"/>
      <c r="J149" s="143"/>
      <c r="K149" s="143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43"/>
      <c r="AC149" s="143"/>
      <c r="AD149" s="125"/>
      <c r="AE149" s="125"/>
      <c r="AF149" s="125"/>
      <c r="AG149" s="125"/>
      <c r="AH149" s="125"/>
      <c r="AI149" s="150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5"/>
      <c r="AT149" s="125"/>
      <c r="AU149" s="125"/>
      <c r="AV149" s="125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5"/>
      <c r="BG149" s="125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125"/>
      <c r="BR149" s="125"/>
      <c r="BS149" s="125"/>
      <c r="BT149" s="125"/>
      <c r="BU149" s="125"/>
      <c r="BV149" s="125"/>
      <c r="BW149" s="125"/>
      <c r="BX149" s="125"/>
      <c r="BY149" s="125"/>
      <c r="BZ149" s="125"/>
      <c r="CA149" s="125"/>
      <c r="CB149" s="125"/>
      <c r="CC149" s="125"/>
      <c r="CD149" s="125"/>
      <c r="CE149" s="125"/>
      <c r="CF149" s="125"/>
      <c r="CG149" s="125"/>
      <c r="CH149" s="125"/>
      <c r="CI149" s="125"/>
      <c r="CJ149" s="125"/>
      <c r="CK149" s="125"/>
      <c r="CL149" s="125"/>
      <c r="CM149" s="125"/>
      <c r="CN149" s="125"/>
      <c r="CO149" s="125"/>
      <c r="CP149" s="125"/>
      <c r="CQ149" s="125"/>
      <c r="CR149" s="125"/>
      <c r="CS149" s="125"/>
      <c r="CT149" s="125"/>
      <c r="CU149" s="125"/>
      <c r="CV149" s="125"/>
      <c r="CW149" s="125"/>
      <c r="CX149" s="125"/>
      <c r="CY149" s="125"/>
      <c r="CZ149" s="125"/>
      <c r="DA149" s="125"/>
      <c r="DB149" s="125"/>
      <c r="DC149" s="125"/>
      <c r="DD149" s="125"/>
      <c r="DE149" s="125"/>
      <c r="DF149" s="125"/>
      <c r="DG149" s="125"/>
      <c r="DH149" s="125"/>
      <c r="DI149" s="125"/>
      <c r="DJ149" s="125"/>
      <c r="DK149" s="125"/>
      <c r="DL149" s="125"/>
      <c r="DM149" s="125"/>
      <c r="DN149" s="125"/>
      <c r="DO149" s="125"/>
      <c r="DP149" s="125"/>
      <c r="DQ149" s="125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5"/>
      <c r="ED149" s="125"/>
      <c r="EE149" s="125"/>
      <c r="EF149" s="125"/>
      <c r="EG149" s="125"/>
      <c r="EH149" s="125"/>
      <c r="EI149" s="125"/>
      <c r="EJ149" s="125"/>
      <c r="EK149" s="125"/>
      <c r="EL149" s="125"/>
      <c r="EM149" s="125"/>
      <c r="EN149" s="125"/>
      <c r="EO149" s="125"/>
      <c r="EP149" s="125"/>
      <c r="EQ149" s="125"/>
      <c r="ER149" s="125"/>
      <c r="ES149" s="125"/>
      <c r="ET149" s="125"/>
      <c r="EU149" s="125"/>
      <c r="EV149" s="125"/>
      <c r="EW149" s="125"/>
      <c r="EX149" s="125"/>
      <c r="EY149" s="125"/>
      <c r="EZ149" s="125"/>
      <c r="FA149" s="125"/>
      <c r="FB149" s="125"/>
      <c r="FC149" s="125"/>
      <c r="FD149" s="125"/>
      <c r="FE149" s="125"/>
      <c r="FF149" s="125"/>
      <c r="FG149" s="125"/>
      <c r="FH149" s="125"/>
      <c r="FI149" s="125"/>
      <c r="FJ149" s="125"/>
      <c r="FK149" s="125"/>
      <c r="FL149" s="125"/>
      <c r="FM149" s="125"/>
      <c r="FN149" s="125"/>
      <c r="FO149" s="125"/>
      <c r="FP149" s="125"/>
      <c r="FQ149" s="125"/>
      <c r="FR149" s="125"/>
      <c r="FS149" s="125"/>
      <c r="FT149" s="125"/>
      <c r="FU149" s="125"/>
      <c r="FV149" s="125"/>
      <c r="FW149" s="125"/>
      <c r="FX149" s="125"/>
      <c r="FY149" s="125"/>
      <c r="FZ149" s="125"/>
      <c r="GA149" s="125"/>
      <c r="GB149" s="125"/>
      <c r="GC149" s="125"/>
      <c r="GD149" s="125"/>
      <c r="GE149" s="125"/>
      <c r="GF149" s="125"/>
      <c r="GG149" s="125"/>
      <c r="GH149" s="125"/>
      <c r="GI149" s="125"/>
      <c r="GJ149" s="125"/>
      <c r="GK149" s="125"/>
      <c r="GL149" s="125"/>
      <c r="GM149" s="125"/>
      <c r="GN149" s="125"/>
      <c r="GO149" s="125"/>
      <c r="GP149" s="125"/>
      <c r="GQ149" s="125"/>
      <c r="GR149" s="125"/>
      <c r="GS149" s="125"/>
      <c r="GT149" s="125"/>
      <c r="GU149" s="125"/>
      <c r="GV149" s="125"/>
      <c r="GW149" s="125"/>
      <c r="GX149" s="125"/>
      <c r="GY149" s="125"/>
      <c r="GZ149" s="125"/>
      <c r="HA149" s="125"/>
      <c r="HB149" s="125"/>
      <c r="HC149" s="125"/>
      <c r="HD149" s="125"/>
      <c r="HE149" s="125"/>
      <c r="HF149" s="125"/>
      <c r="HG149" s="125"/>
      <c r="HH149" s="125"/>
      <c r="HI149" s="125"/>
      <c r="HJ149" s="125"/>
      <c r="HK149" s="125"/>
      <c r="HL149" s="125"/>
      <c r="HM149" s="125"/>
      <c r="HN149" s="125"/>
      <c r="HO149" s="125"/>
      <c r="HP149" s="125"/>
      <c r="HQ149" s="125"/>
      <c r="HR149" s="125"/>
      <c r="HS149" s="125"/>
      <c r="HT149" s="125"/>
      <c r="HU149" s="125"/>
      <c r="HV149" s="125"/>
      <c r="HW149" s="125"/>
      <c r="HX149" s="125"/>
      <c r="HY149" s="125"/>
      <c r="HZ149" s="125"/>
      <c r="IA149" s="125"/>
      <c r="IB149" s="125"/>
      <c r="IC149" s="125"/>
      <c r="ID149" s="125"/>
      <c r="IE149" s="125"/>
      <c r="IF149" s="125"/>
      <c r="IG149" s="125"/>
      <c r="IH149" s="125"/>
      <c r="II149" s="125"/>
      <c r="IJ149" s="125"/>
      <c r="IK149" s="125"/>
      <c r="IL149" s="125"/>
      <c r="IM149" s="125"/>
      <c r="IN149" s="125"/>
      <c r="IO149" s="125"/>
      <c r="IP149" s="125"/>
      <c r="IQ149" s="125"/>
      <c r="IR149" s="125"/>
      <c r="IS149" s="125"/>
      <c r="IT149" s="125"/>
      <c r="IU149" s="125"/>
      <c r="IV149" s="125"/>
      <c r="IW149" s="125"/>
      <c r="IX149" s="125"/>
      <c r="IY149" s="125"/>
      <c r="IZ149" s="125"/>
      <c r="JA149" s="125"/>
      <c r="JB149" s="125"/>
      <c r="JC149" s="125"/>
      <c r="JD149" s="125"/>
    </row>
    <row r="150" spans="1:265" s="132" customFormat="1" ht="13.5" customHeight="1"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50"/>
      <c r="AJ150" s="125"/>
      <c r="AK150" s="125"/>
      <c r="AL150" s="125"/>
    </row>
    <row r="151" spans="1:265" s="132" customFormat="1" ht="13.5" customHeight="1">
      <c r="A151" s="144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4"/>
      <c r="M151" s="134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52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  <c r="AU151" s="133"/>
      <c r="AV151" s="133"/>
      <c r="AW151" s="133"/>
      <c r="AX151" s="133"/>
      <c r="AY151" s="133"/>
      <c r="AZ151" s="133"/>
      <c r="BA151" s="133"/>
      <c r="BB151" s="133"/>
      <c r="BC151" s="133"/>
      <c r="BD151" s="133"/>
      <c r="BE151" s="133"/>
      <c r="BF151" s="133"/>
      <c r="BG151" s="133"/>
      <c r="BH151" s="133"/>
      <c r="BI151" s="133"/>
      <c r="BJ151" s="133"/>
      <c r="BK151" s="133"/>
      <c r="BL151" s="133"/>
      <c r="BM151" s="133"/>
      <c r="BN151" s="133"/>
      <c r="BO151" s="133"/>
      <c r="BP151" s="133"/>
      <c r="BQ151" s="133"/>
      <c r="BR151" s="133"/>
      <c r="BS151" s="133"/>
      <c r="BT151" s="133"/>
      <c r="BU151" s="133"/>
      <c r="BV151" s="133"/>
      <c r="BW151" s="133"/>
      <c r="BX151" s="133"/>
      <c r="BY151" s="133"/>
      <c r="BZ151" s="133"/>
      <c r="CA151" s="133"/>
      <c r="CB151" s="133"/>
      <c r="CC151" s="133"/>
      <c r="CD151" s="133"/>
      <c r="CE151" s="133"/>
      <c r="CF151" s="133"/>
      <c r="CG151" s="133"/>
      <c r="CH151" s="133"/>
      <c r="CI151" s="133"/>
      <c r="CJ151" s="133"/>
      <c r="CK151" s="133"/>
      <c r="CL151" s="133"/>
      <c r="CM151" s="133"/>
      <c r="CN151" s="133"/>
      <c r="CO151" s="133"/>
      <c r="CP151" s="133"/>
      <c r="CQ151" s="133"/>
      <c r="CR151" s="133"/>
      <c r="CS151" s="133"/>
      <c r="CT151" s="133"/>
      <c r="CU151" s="133"/>
      <c r="CV151" s="133"/>
      <c r="CW151" s="133"/>
      <c r="CX151" s="133"/>
      <c r="CY151" s="133"/>
      <c r="CZ151" s="133"/>
      <c r="DA151" s="133"/>
      <c r="DB151" s="133"/>
      <c r="DC151" s="133"/>
      <c r="DD151" s="133"/>
      <c r="DE151" s="133"/>
      <c r="DF151" s="133"/>
      <c r="DG151" s="133"/>
      <c r="DH151" s="133"/>
      <c r="DI151" s="133"/>
      <c r="DJ151" s="133"/>
      <c r="DK151" s="133"/>
      <c r="DL151" s="133"/>
      <c r="DM151" s="133"/>
      <c r="DN151" s="133"/>
      <c r="DO151" s="133"/>
      <c r="DP151" s="133"/>
      <c r="DQ151" s="133"/>
      <c r="DR151" s="133"/>
      <c r="DS151" s="133"/>
      <c r="DT151" s="133"/>
      <c r="DU151" s="133"/>
      <c r="DV151" s="133"/>
      <c r="DW151" s="133"/>
      <c r="DX151" s="133"/>
      <c r="DY151" s="133"/>
      <c r="DZ151" s="133"/>
      <c r="EA151" s="133"/>
      <c r="EB151" s="133"/>
      <c r="EC151" s="133"/>
      <c r="ED151" s="133"/>
      <c r="EE151" s="133"/>
      <c r="EF151" s="133"/>
      <c r="EG151" s="133"/>
      <c r="EH151" s="133"/>
      <c r="EI151" s="133"/>
      <c r="EJ151" s="133"/>
      <c r="EK151" s="133"/>
      <c r="EL151" s="133"/>
      <c r="EM151" s="133"/>
      <c r="EN151" s="133"/>
      <c r="EO151" s="133"/>
      <c r="EP151" s="133"/>
      <c r="EQ151" s="133"/>
      <c r="ER151" s="133"/>
      <c r="ES151" s="133"/>
      <c r="ET151" s="133"/>
      <c r="EU151" s="133"/>
      <c r="EV151" s="133"/>
      <c r="EW151" s="133"/>
      <c r="EX151" s="133"/>
      <c r="EY151" s="133"/>
      <c r="EZ151" s="133"/>
      <c r="FA151" s="133"/>
      <c r="FB151" s="133"/>
      <c r="FC151" s="133"/>
      <c r="FD151" s="133"/>
      <c r="FE151" s="133"/>
      <c r="FF151" s="133"/>
      <c r="FG151" s="133"/>
      <c r="FH151" s="133"/>
      <c r="FI151" s="133"/>
      <c r="FJ151" s="133"/>
      <c r="FK151" s="133"/>
      <c r="FL151" s="133"/>
      <c r="FM151" s="133"/>
      <c r="FN151" s="133"/>
      <c r="FO151" s="133"/>
      <c r="FP151" s="133"/>
      <c r="FQ151" s="133"/>
      <c r="FR151" s="133"/>
      <c r="FS151" s="133"/>
      <c r="FT151" s="133"/>
      <c r="FU151" s="133"/>
      <c r="FV151" s="133"/>
      <c r="FW151" s="133"/>
      <c r="FX151" s="133"/>
      <c r="FY151" s="133"/>
      <c r="FZ151" s="133"/>
      <c r="GA151" s="133"/>
      <c r="GB151" s="133"/>
      <c r="GC151" s="133"/>
      <c r="GD151" s="133"/>
      <c r="GE151" s="133"/>
      <c r="GF151" s="133"/>
      <c r="GG151" s="133"/>
      <c r="GH151" s="133"/>
      <c r="GI151" s="133"/>
      <c r="GJ151" s="133"/>
      <c r="GK151" s="133"/>
      <c r="GL151" s="133"/>
      <c r="GM151" s="133"/>
      <c r="GN151" s="133"/>
      <c r="GO151" s="133"/>
      <c r="GP151" s="133"/>
      <c r="GQ151" s="133"/>
      <c r="GR151" s="133"/>
      <c r="GS151" s="133"/>
      <c r="GT151" s="133"/>
      <c r="GU151" s="133"/>
      <c r="GV151" s="133"/>
      <c r="GW151" s="133"/>
      <c r="GX151" s="133"/>
      <c r="GY151" s="133"/>
      <c r="GZ151" s="133"/>
      <c r="HA151" s="133"/>
      <c r="HB151" s="133"/>
      <c r="HC151" s="133"/>
      <c r="HD151" s="133"/>
      <c r="HE151" s="133"/>
      <c r="HF151" s="133"/>
      <c r="HG151" s="133"/>
      <c r="HH151" s="133"/>
      <c r="HI151" s="133"/>
      <c r="HJ151" s="133"/>
      <c r="HK151" s="133"/>
      <c r="HL151" s="133"/>
      <c r="HM151" s="133"/>
      <c r="HN151" s="133"/>
      <c r="HO151" s="133"/>
      <c r="HP151" s="133"/>
      <c r="HQ151" s="133"/>
      <c r="HR151" s="133"/>
      <c r="HS151" s="133"/>
      <c r="HT151" s="133"/>
      <c r="HU151" s="133"/>
      <c r="HV151" s="133"/>
      <c r="HW151" s="133"/>
      <c r="HX151" s="133"/>
      <c r="HY151" s="133"/>
      <c r="HZ151" s="133"/>
      <c r="IA151" s="133"/>
      <c r="IB151" s="133"/>
      <c r="IC151" s="133"/>
      <c r="ID151" s="133"/>
      <c r="IE151" s="133"/>
      <c r="IF151" s="133"/>
      <c r="IG151" s="133"/>
      <c r="IH151" s="133"/>
      <c r="II151" s="133"/>
      <c r="IJ151" s="133"/>
      <c r="IK151" s="133"/>
      <c r="IL151" s="133"/>
      <c r="IM151" s="133"/>
      <c r="IN151" s="133"/>
      <c r="IO151" s="133"/>
      <c r="IP151" s="133"/>
      <c r="IQ151" s="133"/>
      <c r="IR151" s="133"/>
      <c r="IS151" s="133"/>
      <c r="IT151" s="133"/>
      <c r="IU151" s="133"/>
      <c r="IV151" s="133"/>
      <c r="IW151" s="133"/>
      <c r="IX151" s="133"/>
      <c r="IY151" s="133"/>
      <c r="IZ151" s="133"/>
      <c r="JA151" s="133"/>
      <c r="JB151" s="133"/>
      <c r="JC151" s="133"/>
      <c r="JD151" s="133"/>
    </row>
    <row r="152" spans="1:265" s="132" customFormat="1" ht="13.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50"/>
      <c r="AJ152" s="125"/>
      <c r="AK152" s="125"/>
      <c r="AL152" s="125"/>
    </row>
    <row r="153" spans="1:265" s="132" customFormat="1" ht="13.5" customHeight="1">
      <c r="B153" s="125"/>
      <c r="C153" s="125"/>
      <c r="D153" s="125"/>
      <c r="E153" s="125"/>
      <c r="F153" s="125"/>
      <c r="G153" s="125"/>
      <c r="H153" s="14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50"/>
      <c r="AJ153" s="125"/>
      <c r="AK153" s="125"/>
      <c r="AL153" s="125"/>
    </row>
    <row r="154" spans="1:265" s="136" customFormat="1" ht="13.5" customHeight="1">
      <c r="A154" s="132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46"/>
      <c r="M154" s="135"/>
      <c r="N154" s="125"/>
      <c r="O154" s="146"/>
      <c r="P154" s="125"/>
      <c r="Q154" s="146"/>
      <c r="R154" s="125"/>
      <c r="S154" s="125"/>
      <c r="T154" s="125"/>
      <c r="U154" s="125"/>
      <c r="V154" s="125"/>
      <c r="W154" s="125"/>
      <c r="X154" s="125"/>
      <c r="Y154" s="146"/>
      <c r="Z154" s="146"/>
      <c r="AA154" s="146"/>
      <c r="AB154" s="125"/>
      <c r="AC154" s="125"/>
      <c r="AD154" s="125"/>
      <c r="AE154" s="125"/>
      <c r="AF154" s="125"/>
      <c r="AG154" s="125"/>
      <c r="AH154" s="125"/>
      <c r="AI154" s="150"/>
      <c r="AJ154" s="125"/>
      <c r="AK154" s="125"/>
      <c r="AL154" s="125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2"/>
      <c r="BM154" s="132"/>
      <c r="BN154" s="132"/>
      <c r="BO154" s="132"/>
      <c r="BP154" s="132"/>
      <c r="BQ154" s="132"/>
      <c r="BR154" s="132"/>
      <c r="BS154" s="132"/>
      <c r="BT154" s="132"/>
      <c r="BU154" s="132"/>
      <c r="BV154" s="132"/>
      <c r="BW154" s="132"/>
      <c r="BX154" s="132"/>
      <c r="BY154" s="132"/>
      <c r="BZ154" s="132"/>
      <c r="CA154" s="132"/>
      <c r="CB154" s="132"/>
      <c r="CC154" s="132"/>
      <c r="CD154" s="132"/>
      <c r="CE154" s="132"/>
      <c r="CF154" s="132"/>
      <c r="CG154" s="132"/>
      <c r="CH154" s="132"/>
      <c r="CI154" s="132"/>
      <c r="CJ154" s="132"/>
      <c r="CK154" s="132"/>
      <c r="CL154" s="132"/>
      <c r="CM154" s="132"/>
      <c r="CN154" s="132"/>
      <c r="CO154" s="132"/>
      <c r="CP154" s="132"/>
      <c r="CQ154" s="132"/>
      <c r="CR154" s="132"/>
      <c r="CS154" s="132"/>
      <c r="CT154" s="132"/>
      <c r="CU154" s="132"/>
      <c r="CV154" s="132"/>
      <c r="CW154" s="132"/>
      <c r="CX154" s="132"/>
      <c r="CY154" s="132"/>
      <c r="CZ154" s="132"/>
      <c r="DA154" s="132"/>
      <c r="DB154" s="132"/>
      <c r="DC154" s="132"/>
      <c r="DD154" s="132"/>
      <c r="DE154" s="132"/>
      <c r="DF154" s="132"/>
      <c r="DG154" s="132"/>
      <c r="DH154" s="132"/>
      <c r="DI154" s="132"/>
      <c r="DJ154" s="132"/>
      <c r="DK154" s="132"/>
      <c r="DL154" s="132"/>
      <c r="DM154" s="132"/>
      <c r="DN154" s="132"/>
      <c r="DO154" s="132"/>
      <c r="DP154" s="132"/>
      <c r="DQ154" s="132"/>
      <c r="DR154" s="132"/>
      <c r="DS154" s="132"/>
      <c r="DT154" s="132"/>
      <c r="DU154" s="132"/>
      <c r="DV154" s="132"/>
      <c r="DW154" s="132"/>
      <c r="DX154" s="132"/>
      <c r="DY154" s="132"/>
      <c r="DZ154" s="132"/>
      <c r="EA154" s="132"/>
      <c r="EB154" s="132"/>
      <c r="EC154" s="132"/>
      <c r="ED154" s="132"/>
      <c r="EE154" s="132"/>
      <c r="EF154" s="132"/>
      <c r="EG154" s="132"/>
      <c r="EH154" s="132"/>
      <c r="EI154" s="132"/>
      <c r="EJ154" s="132"/>
      <c r="EK154" s="132"/>
      <c r="EL154" s="132"/>
      <c r="EM154" s="132"/>
      <c r="EN154" s="132"/>
      <c r="EO154" s="132"/>
      <c r="EP154" s="132"/>
      <c r="EQ154" s="132"/>
      <c r="ER154" s="132"/>
      <c r="ES154" s="132"/>
      <c r="ET154" s="132"/>
      <c r="EU154" s="132"/>
      <c r="EV154" s="132"/>
      <c r="EW154" s="132"/>
      <c r="EX154" s="132"/>
      <c r="EY154" s="132"/>
      <c r="EZ154" s="132"/>
      <c r="FA154" s="132"/>
      <c r="FB154" s="132"/>
      <c r="FC154" s="132"/>
      <c r="FD154" s="132"/>
      <c r="FE154" s="132"/>
      <c r="FF154" s="132"/>
      <c r="FG154" s="132"/>
      <c r="FH154" s="132"/>
      <c r="FI154" s="132"/>
      <c r="FJ154" s="132"/>
      <c r="FK154" s="132"/>
      <c r="FL154" s="132"/>
      <c r="FM154" s="132"/>
      <c r="FN154" s="132"/>
      <c r="FO154" s="132"/>
      <c r="FP154" s="132"/>
      <c r="FQ154" s="132"/>
      <c r="FR154" s="132"/>
      <c r="FS154" s="132"/>
      <c r="FT154" s="132"/>
      <c r="FU154" s="132"/>
      <c r="FV154" s="132"/>
      <c r="FW154" s="132"/>
      <c r="FX154" s="132"/>
      <c r="FY154" s="132"/>
      <c r="FZ154" s="132"/>
      <c r="GA154" s="132"/>
      <c r="GB154" s="132"/>
      <c r="GC154" s="132"/>
      <c r="GD154" s="132"/>
      <c r="GE154" s="132"/>
      <c r="GF154" s="132"/>
      <c r="GG154" s="132"/>
      <c r="GH154" s="132"/>
      <c r="GI154" s="132"/>
      <c r="GJ154" s="132"/>
      <c r="GK154" s="132"/>
      <c r="GL154" s="132"/>
      <c r="GM154" s="132"/>
      <c r="GN154" s="132"/>
      <c r="GO154" s="132"/>
      <c r="GP154" s="132"/>
      <c r="GQ154" s="132"/>
      <c r="GR154" s="132"/>
      <c r="GS154" s="132"/>
      <c r="GT154" s="132"/>
      <c r="GU154" s="132"/>
      <c r="GV154" s="132"/>
      <c r="GW154" s="132"/>
      <c r="GX154" s="132"/>
      <c r="GY154" s="132"/>
      <c r="GZ154" s="132"/>
      <c r="HA154" s="132"/>
      <c r="HB154" s="132"/>
      <c r="HC154" s="132"/>
      <c r="HD154" s="132"/>
      <c r="HE154" s="132"/>
      <c r="HF154" s="132"/>
      <c r="HG154" s="132"/>
      <c r="HH154" s="132"/>
      <c r="HI154" s="132"/>
      <c r="HJ154" s="132"/>
      <c r="HK154" s="132"/>
      <c r="HL154" s="132"/>
      <c r="HM154" s="132"/>
      <c r="HN154" s="132"/>
      <c r="HO154" s="132"/>
      <c r="HP154" s="132"/>
      <c r="HQ154" s="132"/>
      <c r="HR154" s="132"/>
      <c r="HS154" s="132"/>
      <c r="HT154" s="132"/>
      <c r="HU154" s="132"/>
      <c r="HV154" s="132"/>
      <c r="HW154" s="132"/>
      <c r="HX154" s="132"/>
      <c r="HY154" s="132"/>
      <c r="HZ154" s="132"/>
      <c r="IA154" s="132"/>
      <c r="IB154" s="132"/>
      <c r="IC154" s="132"/>
      <c r="ID154" s="132"/>
      <c r="IE154" s="132"/>
      <c r="IF154" s="132"/>
      <c r="IG154" s="132"/>
      <c r="IH154" s="132"/>
      <c r="II154" s="132"/>
      <c r="IJ154" s="132"/>
      <c r="IK154" s="132"/>
      <c r="IL154" s="132"/>
      <c r="IM154" s="132"/>
      <c r="IN154" s="132"/>
      <c r="IO154" s="132"/>
      <c r="IP154" s="132"/>
      <c r="IQ154" s="132"/>
      <c r="IR154" s="132"/>
      <c r="IS154" s="132"/>
      <c r="IT154" s="132"/>
      <c r="IU154" s="132"/>
      <c r="IV154" s="132"/>
      <c r="IW154" s="132"/>
      <c r="IX154" s="132"/>
      <c r="IY154" s="132"/>
      <c r="IZ154" s="132"/>
      <c r="JA154" s="132"/>
      <c r="JB154" s="132"/>
      <c r="JC154" s="132"/>
      <c r="JD154" s="132"/>
      <c r="JE154" s="132"/>
    </row>
    <row r="155" spans="1:265" s="132" customFormat="1" ht="13.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35"/>
      <c r="M155" s="13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I155" s="153"/>
    </row>
    <row r="156" spans="1:265" s="132" customFormat="1" ht="13.5" customHeight="1">
      <c r="B156" s="125"/>
      <c r="C156" s="125"/>
      <c r="D156" s="125"/>
      <c r="E156" s="125"/>
      <c r="F156" s="125"/>
      <c r="G156" s="125"/>
      <c r="H156" s="145"/>
      <c r="I156" s="125"/>
      <c r="J156" s="125"/>
      <c r="K156" s="125"/>
      <c r="L156" s="125"/>
      <c r="M156" s="13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50"/>
      <c r="AJ156" s="125"/>
      <c r="AK156" s="125"/>
      <c r="AL156" s="125"/>
    </row>
    <row r="157" spans="1:265" s="132" customFormat="1" ht="13.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50"/>
      <c r="AJ157" s="125"/>
      <c r="AK157" s="125"/>
      <c r="AL157" s="125"/>
    </row>
    <row r="158" spans="1:265" s="58" customFormat="1" ht="13.5" customHeight="1">
      <c r="A158" s="107"/>
      <c r="B158" s="45"/>
      <c r="C158" s="45"/>
      <c r="D158" s="45"/>
      <c r="E158" s="51"/>
      <c r="F158" s="51"/>
      <c r="G158" s="104"/>
      <c r="H158" s="108"/>
      <c r="I158" s="108"/>
      <c r="J158" s="109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54"/>
      <c r="AJ158" s="104"/>
      <c r="AK158" s="104"/>
      <c r="AL158" s="104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110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/>
      <c r="CI158" s="110"/>
      <c r="CJ158" s="110"/>
      <c r="CK158" s="110"/>
      <c r="CL158" s="110"/>
      <c r="CM158" s="110"/>
      <c r="CN158" s="110"/>
      <c r="CO158" s="110"/>
      <c r="CP158" s="110"/>
      <c r="CQ158" s="110"/>
      <c r="CR158" s="110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10"/>
      <c r="DD158" s="110"/>
      <c r="DE158" s="110"/>
      <c r="DF158" s="110"/>
      <c r="DG158" s="110"/>
      <c r="DH158" s="110"/>
      <c r="DI158" s="110"/>
      <c r="DJ158" s="110"/>
      <c r="DK158" s="110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0"/>
      <c r="DZ158" s="110"/>
      <c r="EA158" s="110"/>
      <c r="EB158" s="110"/>
      <c r="EC158" s="110"/>
      <c r="ED158" s="110"/>
      <c r="EE158" s="110"/>
      <c r="EF158" s="110"/>
      <c r="EG158" s="110"/>
      <c r="EH158" s="110"/>
      <c r="EI158" s="110"/>
      <c r="EJ158" s="110"/>
      <c r="EK158" s="110"/>
      <c r="EL158" s="110"/>
      <c r="EM158" s="110"/>
      <c r="EN158" s="110"/>
      <c r="EO158" s="110"/>
      <c r="EP158" s="110"/>
      <c r="EQ158" s="110"/>
      <c r="ER158" s="110"/>
      <c r="ES158" s="110"/>
      <c r="ET158" s="110"/>
      <c r="EU158" s="110"/>
      <c r="EV158" s="110"/>
      <c r="EW158" s="110"/>
      <c r="EX158" s="110"/>
      <c r="EY158" s="110"/>
      <c r="EZ158" s="110"/>
      <c r="FA158" s="110"/>
      <c r="FB158" s="110"/>
      <c r="FC158" s="110"/>
      <c r="FD158" s="110"/>
      <c r="FE158" s="110"/>
      <c r="FF158" s="110"/>
      <c r="FG158" s="110"/>
      <c r="FH158" s="110"/>
      <c r="FI158" s="110"/>
      <c r="FJ158" s="110"/>
      <c r="FK158" s="110"/>
      <c r="FL158" s="110"/>
      <c r="FM158" s="110"/>
      <c r="FN158" s="110"/>
      <c r="FO158" s="110"/>
      <c r="FP158" s="110"/>
      <c r="FQ158" s="110"/>
      <c r="FR158" s="110"/>
      <c r="FS158" s="110"/>
      <c r="FT158" s="110"/>
      <c r="FU158" s="110"/>
      <c r="FV158" s="110"/>
      <c r="FW158" s="110"/>
      <c r="FX158" s="110"/>
      <c r="FY158" s="110"/>
      <c r="FZ158" s="110"/>
      <c r="GA158" s="110"/>
      <c r="GB158" s="110"/>
      <c r="GC158" s="110"/>
      <c r="GD158" s="110"/>
      <c r="GE158" s="110"/>
      <c r="GF158" s="110"/>
      <c r="GG158" s="110"/>
      <c r="GH158" s="110"/>
      <c r="GI158" s="110"/>
      <c r="GJ158" s="110"/>
      <c r="GK158" s="110"/>
      <c r="GL158" s="110"/>
      <c r="GM158" s="110"/>
      <c r="GN158" s="110"/>
      <c r="GO158" s="110"/>
      <c r="GP158" s="110"/>
      <c r="GQ158" s="110"/>
      <c r="GR158" s="110"/>
      <c r="GS158" s="110"/>
      <c r="GT158" s="110"/>
      <c r="GU158" s="110"/>
      <c r="GV158" s="110"/>
      <c r="GW158" s="110"/>
      <c r="GX158" s="110"/>
      <c r="GY158" s="110"/>
      <c r="GZ158" s="110"/>
      <c r="HA158" s="110"/>
      <c r="HB158" s="110"/>
      <c r="HC158" s="110"/>
      <c r="HD158" s="110"/>
      <c r="HE158" s="110"/>
      <c r="HF158" s="110"/>
      <c r="HG158" s="110"/>
      <c r="HH158" s="110"/>
      <c r="HI158" s="110"/>
      <c r="HJ158" s="110"/>
      <c r="HK158" s="110"/>
      <c r="HL158" s="110"/>
      <c r="HM158" s="110"/>
      <c r="HN158" s="110"/>
      <c r="HO158" s="110"/>
      <c r="HP158" s="110"/>
      <c r="HQ158" s="110"/>
      <c r="HR158" s="110"/>
      <c r="HS158" s="110"/>
      <c r="HT158" s="110"/>
      <c r="HU158" s="110"/>
      <c r="HV158" s="110"/>
      <c r="HW158" s="110"/>
      <c r="HX158" s="110"/>
      <c r="HY158" s="110"/>
      <c r="HZ158" s="110"/>
      <c r="IA158" s="110"/>
      <c r="IB158" s="110"/>
      <c r="IC158" s="110"/>
      <c r="ID158" s="110"/>
      <c r="IE158" s="110"/>
      <c r="IF158" s="110"/>
      <c r="IG158" s="110"/>
      <c r="IH158" s="110"/>
      <c r="II158" s="110"/>
      <c r="IJ158" s="110"/>
      <c r="IK158" s="110"/>
      <c r="IL158" s="110"/>
      <c r="IM158" s="110"/>
      <c r="IN158" s="110"/>
      <c r="IO158" s="110"/>
      <c r="IP158" s="110"/>
      <c r="IQ158" s="110"/>
      <c r="IR158" s="110"/>
      <c r="IS158" s="110"/>
      <c r="IT158" s="110"/>
      <c r="IU158" s="110"/>
      <c r="IV158" s="110"/>
      <c r="IW158" s="110"/>
      <c r="IX158" s="110"/>
      <c r="IY158" s="110"/>
      <c r="IZ158" s="110"/>
      <c r="JA158" s="110"/>
      <c r="JB158" s="110"/>
      <c r="JC158" s="110"/>
      <c r="JD158" s="110"/>
    </row>
    <row r="159" spans="1:265" s="58" customFormat="1" ht="13.5" customHeight="1">
      <c r="A159" s="62"/>
      <c r="B159" s="45"/>
      <c r="C159" s="45"/>
      <c r="D159" s="45"/>
      <c r="E159" s="51"/>
      <c r="F159" s="51"/>
      <c r="G159" s="51"/>
      <c r="H159" s="51"/>
      <c r="I159" s="51"/>
      <c r="J159" s="45"/>
      <c r="K159" s="45"/>
      <c r="L159" s="45"/>
      <c r="M159" s="45"/>
      <c r="N159" s="45"/>
      <c r="O159" s="45"/>
      <c r="P159" s="45"/>
      <c r="Q159" s="45"/>
      <c r="R159" s="51"/>
      <c r="S159" s="51"/>
      <c r="T159" s="45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I159" s="149"/>
    </row>
    <row r="160" spans="1:265" s="58" customFormat="1" ht="13.5" customHeight="1">
      <c r="A160" s="62"/>
      <c r="B160" s="45"/>
      <c r="C160" s="45"/>
      <c r="D160" s="45"/>
      <c r="E160" s="51"/>
      <c r="F160" s="51"/>
      <c r="G160" s="51"/>
      <c r="H160" s="51"/>
      <c r="I160" s="51"/>
      <c r="J160" s="51"/>
      <c r="K160" s="51"/>
      <c r="L160" s="52"/>
      <c r="M160" s="52"/>
      <c r="N160" s="57"/>
      <c r="O160" s="51"/>
      <c r="P160" s="57"/>
      <c r="Q160" s="57"/>
      <c r="R160" s="57"/>
      <c r="S160" s="57"/>
      <c r="T160" s="51"/>
      <c r="U160" s="57"/>
      <c r="V160" s="57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155"/>
      <c r="AJ160" s="51"/>
      <c r="AK160" s="51"/>
      <c r="AL160" s="51"/>
    </row>
    <row r="161" spans="1:265" s="58" customFormat="1" ht="13.5" customHeight="1">
      <c r="A161" s="62"/>
      <c r="B161" s="45"/>
      <c r="C161" s="45"/>
      <c r="D161" s="45"/>
      <c r="E161" s="51"/>
      <c r="F161" s="51"/>
      <c r="G161" s="51"/>
      <c r="H161" s="54"/>
      <c r="I161" s="45"/>
      <c r="J161" s="45"/>
      <c r="K161" s="51"/>
      <c r="L161" s="52"/>
      <c r="M161" s="52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155"/>
      <c r="AJ161" s="51"/>
      <c r="AK161" s="51"/>
      <c r="AL161" s="51"/>
    </row>
    <row r="162" spans="1:265" s="58" customFormat="1" ht="13.5" customHeight="1">
      <c r="A162" s="62"/>
      <c r="B162" s="45"/>
      <c r="C162" s="45"/>
      <c r="D162" s="45"/>
      <c r="E162" s="51"/>
      <c r="F162" s="51"/>
      <c r="G162" s="51"/>
      <c r="H162" s="51"/>
      <c r="I162" s="51"/>
      <c r="J162" s="45"/>
      <c r="K162" s="51"/>
      <c r="L162" s="52"/>
      <c r="M162" s="52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155"/>
      <c r="AJ162" s="51"/>
      <c r="AK162" s="51"/>
      <c r="AL162" s="51"/>
    </row>
    <row r="163" spans="1:265" s="58" customFormat="1" ht="13.5" customHeight="1">
      <c r="A163" s="62"/>
      <c r="B163" s="45"/>
      <c r="C163" s="45"/>
      <c r="D163" s="45"/>
      <c r="E163" s="51"/>
      <c r="F163" s="51"/>
      <c r="G163" s="51"/>
      <c r="H163" s="54"/>
      <c r="I163" s="51"/>
      <c r="J163" s="45"/>
      <c r="K163" s="51"/>
      <c r="L163" s="52"/>
      <c r="M163" s="52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155"/>
      <c r="AJ163" s="51"/>
      <c r="AK163" s="51"/>
      <c r="AL163" s="51"/>
    </row>
    <row r="164" spans="1:265" s="58" customFormat="1" ht="13.5" customHeight="1">
      <c r="A164" s="62"/>
      <c r="B164" s="45"/>
      <c r="C164" s="45"/>
      <c r="D164" s="45"/>
      <c r="E164" s="51"/>
      <c r="F164" s="51"/>
      <c r="G164" s="51"/>
      <c r="H164" s="45"/>
      <c r="I164" s="45"/>
      <c r="J164" s="45"/>
      <c r="K164" s="45"/>
      <c r="L164" s="52"/>
      <c r="M164" s="57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155"/>
      <c r="AJ164" s="51"/>
      <c r="AK164" s="51"/>
      <c r="AL164" s="51"/>
    </row>
    <row r="165" spans="1:265" s="112" customFormat="1" ht="13.5" customHeight="1">
      <c r="A165" s="62"/>
      <c r="B165" s="45"/>
      <c r="C165" s="45"/>
      <c r="D165" s="45"/>
      <c r="E165" s="51"/>
      <c r="F165" s="51"/>
      <c r="G165" s="51"/>
      <c r="H165" s="51"/>
      <c r="I165" s="51"/>
      <c r="J165" s="51"/>
      <c r="K165" s="51"/>
      <c r="L165" s="52"/>
      <c r="M165" s="52"/>
      <c r="N165" s="51"/>
      <c r="O165" s="51"/>
      <c r="P165" s="51"/>
      <c r="Q165" s="51"/>
      <c r="R165" s="51"/>
      <c r="S165" s="51"/>
      <c r="T165" s="45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155"/>
      <c r="AJ165" s="51"/>
      <c r="AK165" s="51"/>
      <c r="AL165" s="51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  <c r="GJ165" s="58"/>
      <c r="GK165" s="58"/>
      <c r="GL165" s="58"/>
      <c r="GM165" s="58"/>
      <c r="GN165" s="58"/>
      <c r="GO165" s="58"/>
      <c r="GP165" s="58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  <c r="HG165" s="58"/>
      <c r="HH165" s="58"/>
      <c r="HI165" s="58"/>
      <c r="HJ165" s="58"/>
      <c r="HK165" s="58"/>
      <c r="HL165" s="58"/>
      <c r="HM165" s="58"/>
      <c r="HN165" s="58"/>
      <c r="HO165" s="58"/>
      <c r="HP165" s="58"/>
      <c r="HQ165" s="58"/>
      <c r="HR165" s="58"/>
      <c r="HS165" s="58"/>
      <c r="HT165" s="58"/>
      <c r="HU165" s="58"/>
      <c r="HV165" s="58"/>
      <c r="HW165" s="58"/>
      <c r="HX165" s="58"/>
      <c r="HY165" s="58"/>
      <c r="HZ165" s="58"/>
      <c r="IA165" s="58"/>
      <c r="IB165" s="58"/>
      <c r="IC165" s="58"/>
      <c r="ID165" s="58"/>
      <c r="IE165" s="58"/>
      <c r="IF165" s="58"/>
      <c r="IG165" s="58"/>
      <c r="IH165" s="58"/>
      <c r="II165" s="58"/>
      <c r="IJ165" s="58"/>
      <c r="IK165" s="58"/>
      <c r="IL165" s="58"/>
      <c r="IM165" s="58"/>
      <c r="IN165" s="58"/>
      <c r="IO165" s="58"/>
      <c r="IP165" s="58"/>
      <c r="IQ165" s="58"/>
      <c r="IR165" s="58"/>
      <c r="IS165" s="58"/>
      <c r="IT165" s="58"/>
      <c r="IU165" s="58"/>
      <c r="IV165" s="58"/>
      <c r="IW165" s="58"/>
      <c r="IX165" s="58"/>
      <c r="IY165" s="58"/>
      <c r="IZ165" s="58"/>
      <c r="JA165" s="58"/>
      <c r="JB165" s="58"/>
      <c r="JC165" s="58"/>
      <c r="JD165" s="58"/>
      <c r="JE165" s="111"/>
    </row>
    <row r="166" spans="1:265" s="58" customFormat="1" ht="13.5" customHeight="1">
      <c r="A166" s="62"/>
      <c r="B166" s="45"/>
      <c r="C166" s="45"/>
      <c r="D166" s="45"/>
      <c r="E166" s="51"/>
      <c r="F166" s="51"/>
      <c r="G166" s="51"/>
      <c r="H166" s="54"/>
      <c r="I166" s="51"/>
      <c r="J166" s="51"/>
      <c r="K166" s="51"/>
      <c r="L166" s="52"/>
      <c r="M166" s="45"/>
      <c r="N166" s="45"/>
      <c r="O166" s="51"/>
      <c r="P166" s="51"/>
      <c r="Q166" s="51"/>
      <c r="R166" s="51"/>
      <c r="S166" s="51"/>
      <c r="T166" s="45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I166" s="149"/>
    </row>
    <row r="167" spans="1:265" s="58" customFormat="1" ht="13.5" customHeight="1">
      <c r="A167" s="113"/>
      <c r="B167" s="45"/>
      <c r="C167" s="45"/>
      <c r="D167" s="45"/>
      <c r="E167" s="51"/>
      <c r="F167" s="51"/>
      <c r="G167" s="51"/>
      <c r="H167" s="54"/>
      <c r="I167" s="45"/>
      <c r="J167" s="45"/>
      <c r="K167" s="51"/>
      <c r="L167" s="45"/>
      <c r="M167" s="52"/>
      <c r="N167" s="51"/>
      <c r="O167" s="51"/>
      <c r="P167" s="51"/>
      <c r="Q167" s="51"/>
      <c r="R167" s="51"/>
      <c r="S167" s="51"/>
      <c r="T167" s="45"/>
      <c r="U167" s="51"/>
      <c r="V167" s="51"/>
      <c r="W167" s="57"/>
      <c r="X167" s="51"/>
      <c r="Y167" s="51"/>
      <c r="Z167" s="57"/>
      <c r="AA167" s="51"/>
      <c r="AB167" s="57"/>
      <c r="AC167" s="57"/>
      <c r="AD167" s="51"/>
      <c r="AE167" s="51"/>
      <c r="AF167" s="51"/>
      <c r="AG167" s="51"/>
      <c r="AI167" s="149"/>
    </row>
    <row r="168" spans="1:265" s="58" customFormat="1" ht="13.5" customHeight="1">
      <c r="A168" s="62"/>
      <c r="B168" s="45"/>
      <c r="C168" s="45"/>
      <c r="D168" s="45"/>
      <c r="E168" s="51"/>
      <c r="F168" s="51"/>
      <c r="G168" s="51"/>
      <c r="H168" s="51"/>
      <c r="I168" s="51"/>
      <c r="J168" s="51"/>
      <c r="K168" s="51"/>
      <c r="L168" s="52"/>
      <c r="M168" s="45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155"/>
      <c r="AJ168" s="51"/>
      <c r="AK168" s="51"/>
      <c r="AL168" s="51"/>
    </row>
    <row r="169" spans="1:265" s="58" customFormat="1" ht="13.5" customHeight="1">
      <c r="A169" s="62"/>
      <c r="B169" s="45"/>
      <c r="C169" s="45"/>
      <c r="D169" s="45"/>
      <c r="E169" s="51"/>
      <c r="F169" s="51"/>
      <c r="G169" s="51"/>
      <c r="H169" s="51"/>
      <c r="I169" s="51"/>
      <c r="J169" s="51"/>
      <c r="K169" s="51"/>
      <c r="L169" s="52"/>
      <c r="M169" s="52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149"/>
    </row>
    <row r="170" spans="1:265" s="58" customFormat="1" ht="13.5" customHeight="1">
      <c r="A170" s="62"/>
      <c r="B170" s="45"/>
      <c r="C170" s="45"/>
      <c r="D170" s="45"/>
      <c r="E170" s="51"/>
      <c r="F170" s="51"/>
      <c r="G170" s="51"/>
      <c r="H170" s="51"/>
      <c r="I170" s="45"/>
      <c r="J170" s="45"/>
      <c r="K170" s="51"/>
      <c r="L170" s="52"/>
      <c r="M170" s="45"/>
      <c r="N170" s="45"/>
      <c r="O170" s="51"/>
      <c r="P170" s="51"/>
      <c r="Q170" s="51"/>
      <c r="R170" s="51"/>
      <c r="S170" s="51"/>
      <c r="T170" s="45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I170" s="149"/>
    </row>
    <row r="171" spans="1:265" s="58" customFormat="1" ht="13.5" customHeight="1">
      <c r="A171" s="62"/>
      <c r="B171" s="45"/>
      <c r="C171" s="45"/>
      <c r="D171" s="45"/>
      <c r="E171" s="51"/>
      <c r="F171" s="51"/>
      <c r="G171" s="51"/>
      <c r="H171" s="51"/>
      <c r="I171" s="51"/>
      <c r="J171" s="51"/>
      <c r="K171" s="51"/>
      <c r="L171" s="52"/>
      <c r="M171" s="52"/>
      <c r="N171" s="51"/>
      <c r="O171" s="51"/>
      <c r="P171" s="51"/>
      <c r="Q171" s="51"/>
      <c r="R171" s="51"/>
      <c r="S171" s="51"/>
      <c r="T171" s="45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I171" s="149"/>
    </row>
    <row r="172" spans="1:265" s="111" customFormat="1" ht="13.5" customHeight="1">
      <c r="A172" s="62"/>
      <c r="B172" s="45"/>
      <c r="C172" s="45"/>
      <c r="D172" s="45"/>
      <c r="E172" s="51"/>
      <c r="F172" s="51"/>
      <c r="G172" s="51"/>
      <c r="H172" s="51"/>
      <c r="I172" s="45"/>
      <c r="J172" s="45"/>
      <c r="K172" s="51"/>
      <c r="L172" s="44"/>
      <c r="M172" s="52"/>
      <c r="N172" s="45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155"/>
      <c r="AJ172" s="51"/>
      <c r="AK172" s="51"/>
      <c r="AL172" s="51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  <c r="CX172" s="58"/>
      <c r="CY172" s="58"/>
      <c r="CZ172" s="58"/>
      <c r="DA172" s="58"/>
      <c r="DB172" s="58"/>
      <c r="DC172" s="58"/>
      <c r="DD172" s="58"/>
      <c r="DE172" s="58"/>
      <c r="DF172" s="58"/>
      <c r="DG172" s="58"/>
      <c r="DH172" s="58"/>
      <c r="DI172" s="58"/>
      <c r="DJ172" s="58"/>
      <c r="DK172" s="58"/>
      <c r="DL172" s="58"/>
      <c r="DM172" s="58"/>
      <c r="DN172" s="58"/>
      <c r="DO172" s="58"/>
      <c r="DP172" s="58"/>
      <c r="DQ172" s="58"/>
      <c r="DR172" s="58"/>
      <c r="DS172" s="58"/>
      <c r="DT172" s="58"/>
      <c r="DU172" s="58"/>
      <c r="DV172" s="58"/>
      <c r="DW172" s="58"/>
      <c r="DX172" s="58"/>
      <c r="DY172" s="58"/>
      <c r="DZ172" s="58"/>
      <c r="EA172" s="58"/>
      <c r="EB172" s="58"/>
      <c r="EC172" s="58"/>
      <c r="ED172" s="58"/>
      <c r="EE172" s="58"/>
      <c r="EF172" s="58"/>
      <c r="EG172" s="58"/>
      <c r="EH172" s="58"/>
      <c r="EI172" s="58"/>
      <c r="EJ172" s="58"/>
      <c r="EK172" s="58"/>
      <c r="EL172" s="58"/>
      <c r="EM172" s="58"/>
      <c r="EN172" s="58"/>
      <c r="EO172" s="58"/>
      <c r="EP172" s="58"/>
      <c r="EQ172" s="58"/>
      <c r="ER172" s="58"/>
      <c r="ES172" s="58"/>
      <c r="ET172" s="58"/>
      <c r="EU172" s="58"/>
      <c r="EV172" s="58"/>
      <c r="EW172" s="58"/>
      <c r="EX172" s="58"/>
      <c r="EY172" s="58"/>
      <c r="EZ172" s="58"/>
      <c r="FA172" s="58"/>
      <c r="FB172" s="58"/>
      <c r="FC172" s="58"/>
      <c r="FD172" s="58"/>
      <c r="FE172" s="58"/>
      <c r="FF172" s="58"/>
      <c r="FG172" s="58"/>
      <c r="FH172" s="58"/>
      <c r="FI172" s="58"/>
      <c r="FJ172" s="58"/>
      <c r="FK172" s="58"/>
      <c r="FL172" s="58"/>
      <c r="FM172" s="58"/>
      <c r="FN172" s="58"/>
      <c r="FO172" s="58"/>
      <c r="FP172" s="58"/>
      <c r="FQ172" s="58"/>
      <c r="FR172" s="58"/>
      <c r="FS172" s="58"/>
      <c r="FT172" s="58"/>
      <c r="FU172" s="58"/>
      <c r="FV172" s="58"/>
      <c r="FW172" s="58"/>
      <c r="FX172" s="58"/>
      <c r="FY172" s="58"/>
      <c r="FZ172" s="58"/>
      <c r="GA172" s="58"/>
      <c r="GB172" s="58"/>
      <c r="GC172" s="58"/>
      <c r="GD172" s="58"/>
      <c r="GE172" s="58"/>
      <c r="GF172" s="58"/>
      <c r="GG172" s="58"/>
      <c r="GH172" s="58"/>
      <c r="GI172" s="58"/>
      <c r="GJ172" s="58"/>
      <c r="GK172" s="58"/>
      <c r="GL172" s="58"/>
      <c r="GM172" s="58"/>
      <c r="GN172" s="58"/>
      <c r="GO172" s="58"/>
      <c r="GP172" s="58"/>
      <c r="GQ172" s="58"/>
      <c r="GR172" s="58"/>
      <c r="GS172" s="58"/>
      <c r="GT172" s="58"/>
      <c r="GU172" s="58"/>
      <c r="GV172" s="58"/>
      <c r="GW172" s="58"/>
      <c r="GX172" s="58"/>
      <c r="GY172" s="58"/>
      <c r="GZ172" s="58"/>
      <c r="HA172" s="58"/>
      <c r="HB172" s="58"/>
      <c r="HC172" s="58"/>
      <c r="HD172" s="58"/>
      <c r="HE172" s="58"/>
      <c r="HF172" s="58"/>
      <c r="HG172" s="58"/>
      <c r="HH172" s="58"/>
      <c r="HI172" s="58"/>
      <c r="HJ172" s="58"/>
      <c r="HK172" s="58"/>
      <c r="HL172" s="58"/>
      <c r="HM172" s="58"/>
      <c r="HN172" s="58"/>
      <c r="HO172" s="58"/>
      <c r="HP172" s="58"/>
      <c r="HQ172" s="58"/>
      <c r="HR172" s="58"/>
      <c r="HS172" s="58"/>
      <c r="HT172" s="58"/>
      <c r="HU172" s="58"/>
      <c r="HV172" s="58"/>
      <c r="HW172" s="58"/>
      <c r="HX172" s="58"/>
      <c r="HY172" s="58"/>
      <c r="HZ172" s="58"/>
      <c r="IA172" s="58"/>
      <c r="IB172" s="58"/>
      <c r="IC172" s="58"/>
      <c r="ID172" s="58"/>
      <c r="IE172" s="58"/>
      <c r="IF172" s="58"/>
      <c r="IG172" s="58"/>
      <c r="IH172" s="58"/>
      <c r="II172" s="58"/>
      <c r="IJ172" s="58"/>
      <c r="IK172" s="58"/>
      <c r="IL172" s="58"/>
      <c r="IM172" s="58"/>
      <c r="IN172" s="58"/>
      <c r="IO172" s="58"/>
      <c r="IP172" s="58"/>
      <c r="IQ172" s="58"/>
      <c r="IR172" s="58"/>
      <c r="IS172" s="58"/>
      <c r="IT172" s="58"/>
      <c r="IU172" s="58"/>
      <c r="IV172" s="58"/>
      <c r="IW172" s="58"/>
      <c r="IX172" s="58"/>
      <c r="IY172" s="58"/>
      <c r="IZ172" s="58"/>
      <c r="JA172" s="58"/>
      <c r="JB172" s="58"/>
      <c r="JC172" s="58"/>
      <c r="JD172" s="58"/>
    </row>
    <row r="173" spans="1:265" s="58" customFormat="1" ht="13.5" customHeight="1">
      <c r="A173" s="113"/>
      <c r="B173" s="45"/>
      <c r="C173" s="45"/>
      <c r="D173" s="45"/>
      <c r="E173" s="51"/>
      <c r="F173" s="51"/>
      <c r="G173" s="51"/>
      <c r="H173" s="54"/>
      <c r="I173" s="51"/>
      <c r="J173" s="51"/>
      <c r="K173" s="51"/>
      <c r="L173" s="44"/>
      <c r="M173" s="52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155"/>
      <c r="AJ173" s="51"/>
      <c r="AK173" s="51"/>
      <c r="AL173" s="51"/>
    </row>
    <row r="174" spans="1:265" s="58" customFormat="1" ht="13.5" customHeight="1">
      <c r="A174" s="62"/>
      <c r="B174" s="45"/>
      <c r="C174" s="45"/>
      <c r="D174" s="45"/>
      <c r="E174" s="51"/>
      <c r="F174" s="51"/>
      <c r="G174" s="51"/>
      <c r="H174" s="51"/>
      <c r="I174" s="51"/>
      <c r="J174" s="51"/>
      <c r="K174" s="51"/>
      <c r="L174" s="52"/>
      <c r="M174" s="52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155"/>
      <c r="AJ174" s="51"/>
      <c r="AK174" s="51"/>
      <c r="AL174" s="51"/>
    </row>
    <row r="175" spans="1:265" s="114" customFormat="1" ht="13.5" customHeight="1">
      <c r="A175" s="62"/>
      <c r="B175" s="45"/>
      <c r="C175" s="45"/>
      <c r="D175" s="45"/>
      <c r="E175" s="51"/>
      <c r="F175" s="51"/>
      <c r="G175" s="51"/>
      <c r="H175" s="45"/>
      <c r="I175" s="45"/>
      <c r="J175" s="45"/>
      <c r="K175" s="45"/>
      <c r="L175" s="57"/>
      <c r="M175" s="57"/>
      <c r="N175" s="57"/>
      <c r="O175" s="51"/>
      <c r="P175" s="57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155"/>
      <c r="AJ175" s="51"/>
      <c r="AK175" s="51"/>
      <c r="AL175" s="51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  <c r="HG175" s="58"/>
      <c r="HH175" s="58"/>
      <c r="HI175" s="58"/>
      <c r="HJ175" s="58"/>
      <c r="HK175" s="58"/>
      <c r="HL175" s="58"/>
      <c r="HM175" s="58"/>
      <c r="HN175" s="58"/>
      <c r="HO175" s="58"/>
      <c r="HP175" s="58"/>
      <c r="HQ175" s="58"/>
      <c r="HR175" s="58"/>
      <c r="HS175" s="58"/>
      <c r="HT175" s="58"/>
      <c r="HU175" s="58"/>
      <c r="HV175" s="58"/>
      <c r="HW175" s="58"/>
      <c r="HX175" s="58"/>
      <c r="HY175" s="58"/>
      <c r="HZ175" s="58"/>
      <c r="IA175" s="58"/>
      <c r="IB175" s="58"/>
      <c r="IC175" s="58"/>
      <c r="ID175" s="58"/>
      <c r="IE175" s="58"/>
      <c r="IF175" s="58"/>
      <c r="IG175" s="58"/>
      <c r="IH175" s="58"/>
      <c r="II175" s="58"/>
      <c r="IJ175" s="58"/>
      <c r="IK175" s="58"/>
      <c r="IL175" s="58"/>
      <c r="IM175" s="58"/>
      <c r="IN175" s="58"/>
      <c r="IO175" s="58"/>
      <c r="IP175" s="58"/>
      <c r="IQ175" s="58"/>
      <c r="IR175" s="58"/>
      <c r="IS175" s="58"/>
      <c r="IT175" s="58"/>
      <c r="IU175" s="58"/>
      <c r="IV175" s="58"/>
      <c r="IW175" s="58"/>
      <c r="IX175" s="58"/>
      <c r="IY175" s="58"/>
      <c r="IZ175" s="58"/>
      <c r="JA175" s="58"/>
      <c r="JB175" s="58"/>
      <c r="JC175" s="58"/>
      <c r="JD175" s="58"/>
      <c r="JE175" s="111"/>
    </row>
    <row r="176" spans="1:265" s="58" customFormat="1" ht="13.5" customHeight="1">
      <c r="A176" s="62"/>
      <c r="B176" s="45"/>
      <c r="C176" s="45"/>
      <c r="D176" s="45"/>
      <c r="E176" s="51"/>
      <c r="F176" s="51"/>
      <c r="G176" s="51"/>
      <c r="H176" s="51"/>
      <c r="I176" s="51"/>
      <c r="J176" s="51"/>
      <c r="K176" s="51"/>
      <c r="L176" s="52"/>
      <c r="M176" s="52"/>
      <c r="N176" s="45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155"/>
      <c r="AJ176" s="51"/>
      <c r="AK176" s="51"/>
      <c r="AL176" s="51"/>
    </row>
    <row r="177" spans="1:265" s="58" customFormat="1" ht="13.5" customHeight="1">
      <c r="A177" s="62"/>
      <c r="B177" s="45"/>
      <c r="C177" s="45"/>
      <c r="D177" s="45"/>
      <c r="E177" s="51"/>
      <c r="F177" s="51"/>
      <c r="G177" s="51"/>
      <c r="H177" s="51"/>
      <c r="I177" s="51"/>
      <c r="J177" s="51"/>
      <c r="K177" s="51"/>
      <c r="L177" s="52"/>
      <c r="M177" s="52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155"/>
      <c r="AJ177" s="51"/>
      <c r="AK177" s="51"/>
      <c r="AL177" s="51"/>
    </row>
    <row r="178" spans="1:265" s="58" customFormat="1" ht="13.5" customHeight="1">
      <c r="A178" s="62"/>
      <c r="B178" s="45"/>
      <c r="C178" s="45"/>
      <c r="D178" s="45"/>
      <c r="E178" s="51"/>
      <c r="F178" s="51"/>
      <c r="G178" s="51"/>
      <c r="H178" s="54"/>
      <c r="I178" s="51"/>
      <c r="J178" s="45"/>
      <c r="K178" s="51"/>
      <c r="L178" s="45"/>
      <c r="M178" s="52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155"/>
      <c r="AJ178" s="51"/>
      <c r="AK178" s="51"/>
      <c r="AL178" s="51"/>
    </row>
    <row r="179" spans="1:265" s="58" customFormat="1" ht="13.5" customHeight="1">
      <c r="A179" s="62"/>
      <c r="B179" s="45"/>
      <c r="C179" s="45"/>
      <c r="D179" s="45"/>
      <c r="E179" s="51"/>
      <c r="F179" s="51"/>
      <c r="G179" s="51"/>
      <c r="H179" s="54"/>
      <c r="I179" s="51"/>
      <c r="J179" s="51"/>
      <c r="K179" s="51"/>
      <c r="L179" s="52"/>
      <c r="M179" s="51"/>
      <c r="N179" s="45"/>
      <c r="O179" s="51"/>
      <c r="P179" s="51"/>
      <c r="Q179" s="51"/>
      <c r="R179" s="51"/>
      <c r="S179" s="51"/>
      <c r="T179" s="45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155"/>
      <c r="AJ179" s="51"/>
      <c r="AK179" s="51"/>
      <c r="AL179" s="51"/>
      <c r="JE179" s="115"/>
    </row>
    <row r="180" spans="1:265" s="58" customFormat="1">
      <c r="A180" s="62"/>
      <c r="B180" s="45"/>
      <c r="C180" s="45"/>
      <c r="D180" s="45"/>
      <c r="E180" s="51"/>
      <c r="F180" s="51"/>
      <c r="G180" s="51"/>
      <c r="H180" s="54"/>
      <c r="I180" s="45"/>
      <c r="J180" s="45"/>
      <c r="K180" s="45"/>
      <c r="L180" s="45"/>
      <c r="M180" s="45"/>
      <c r="N180" s="45"/>
      <c r="O180" s="45"/>
      <c r="P180" s="45"/>
      <c r="Q180" s="45"/>
      <c r="R180" s="51"/>
      <c r="S180" s="51"/>
      <c r="T180" s="45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I180" s="149"/>
    </row>
    <row r="181" spans="1:265" s="58" customFormat="1">
      <c r="A181" s="62"/>
      <c r="B181" s="45"/>
      <c r="C181" s="45"/>
      <c r="D181" s="45"/>
      <c r="E181" s="51"/>
      <c r="F181" s="51"/>
      <c r="G181" s="51"/>
      <c r="H181" s="54"/>
      <c r="I181" s="45"/>
      <c r="J181" s="45"/>
      <c r="K181" s="45"/>
      <c r="L181" s="45"/>
      <c r="M181" s="45"/>
      <c r="N181" s="45"/>
      <c r="O181" s="45"/>
      <c r="P181" s="45"/>
      <c r="Q181" s="45"/>
      <c r="R181" s="51"/>
      <c r="S181" s="51"/>
      <c r="T181" s="45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I181" s="149"/>
    </row>
    <row r="182" spans="1:265" s="58" customFormat="1">
      <c r="A182" s="62"/>
      <c r="B182" s="45"/>
      <c r="C182" s="45"/>
      <c r="D182" s="45"/>
      <c r="E182" s="51"/>
      <c r="F182" s="51"/>
      <c r="G182" s="51"/>
      <c r="H182" s="54"/>
      <c r="I182" s="45"/>
      <c r="J182" s="45"/>
      <c r="K182" s="45"/>
      <c r="L182" s="45"/>
      <c r="M182" s="45"/>
      <c r="N182" s="45"/>
      <c r="O182" s="45"/>
      <c r="P182" s="45"/>
      <c r="Q182" s="45"/>
      <c r="R182" s="51"/>
      <c r="S182" s="51"/>
      <c r="T182" s="45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I182" s="149"/>
    </row>
    <row r="183" spans="1:265" s="58" customFormat="1">
      <c r="A183" s="62"/>
      <c r="B183" s="45"/>
      <c r="C183" s="45"/>
      <c r="D183" s="45"/>
      <c r="E183" s="51"/>
      <c r="F183" s="51"/>
      <c r="G183" s="51"/>
      <c r="H183" s="54"/>
      <c r="I183" s="45"/>
      <c r="J183" s="45"/>
      <c r="K183" s="45"/>
      <c r="L183" s="45"/>
      <c r="M183" s="45"/>
      <c r="N183" s="45"/>
      <c r="O183" s="45"/>
      <c r="P183" s="45"/>
      <c r="Q183" s="45"/>
      <c r="R183" s="51"/>
      <c r="S183" s="51"/>
      <c r="T183" s="45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I183" s="149"/>
    </row>
    <row r="184" spans="1:265" s="58" customFormat="1">
      <c r="A184" s="62"/>
      <c r="B184" s="45"/>
      <c r="C184" s="45"/>
      <c r="D184" s="45"/>
      <c r="E184" s="51"/>
      <c r="F184" s="51"/>
      <c r="G184" s="51"/>
      <c r="H184" s="54"/>
      <c r="I184" s="45"/>
      <c r="J184" s="45"/>
      <c r="K184" s="45"/>
      <c r="L184" s="45"/>
      <c r="M184" s="45"/>
      <c r="N184" s="45"/>
      <c r="O184" s="45"/>
      <c r="P184" s="45"/>
      <c r="Q184" s="45"/>
      <c r="R184" s="51"/>
      <c r="S184" s="51"/>
      <c r="T184" s="45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I184" s="149"/>
    </row>
    <row r="185" spans="1:265" s="58" customFormat="1" ht="13.5" customHeight="1">
      <c r="A185" s="62"/>
      <c r="B185" s="45"/>
      <c r="C185" s="45"/>
      <c r="D185" s="45"/>
      <c r="E185" s="51"/>
      <c r="F185" s="51"/>
      <c r="G185" s="51"/>
      <c r="H185" s="54"/>
      <c r="I185" s="51"/>
      <c r="J185" s="45"/>
      <c r="K185" s="51"/>
      <c r="L185" s="52"/>
      <c r="M185" s="52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155"/>
      <c r="AJ185" s="51"/>
      <c r="AK185" s="51"/>
      <c r="AL185" s="51"/>
    </row>
    <row r="186" spans="1:265" s="58" customFormat="1" ht="13.5" customHeight="1">
      <c r="A186" s="62"/>
      <c r="B186" s="45"/>
      <c r="C186" s="45"/>
      <c r="D186" s="45"/>
      <c r="E186" s="51"/>
      <c r="F186" s="51"/>
      <c r="G186" s="51"/>
      <c r="H186" s="51"/>
      <c r="I186" s="51"/>
      <c r="J186" s="45"/>
      <c r="K186" s="51"/>
      <c r="L186" s="52"/>
      <c r="M186" s="51"/>
      <c r="N186" s="45"/>
      <c r="O186" s="51"/>
      <c r="P186" s="51"/>
      <c r="Q186" s="51"/>
      <c r="R186" s="51"/>
      <c r="S186" s="51"/>
      <c r="T186" s="45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I186" s="149"/>
    </row>
    <row r="187" spans="1:265" s="58" customFormat="1" ht="13.5" customHeight="1">
      <c r="A187" s="62"/>
      <c r="B187" s="45"/>
      <c r="C187" s="45"/>
      <c r="D187" s="45"/>
      <c r="E187" s="51"/>
      <c r="F187" s="51"/>
      <c r="G187" s="51"/>
      <c r="H187" s="51"/>
      <c r="I187" s="51"/>
      <c r="J187" s="51"/>
      <c r="K187" s="51"/>
      <c r="L187" s="52"/>
      <c r="M187" s="52"/>
      <c r="N187" s="51"/>
      <c r="O187" s="51"/>
      <c r="P187" s="51"/>
      <c r="Q187" s="51"/>
      <c r="R187" s="51"/>
      <c r="S187" s="51"/>
      <c r="T187" s="57"/>
      <c r="U187" s="116"/>
      <c r="V187" s="116"/>
      <c r="W187" s="51"/>
      <c r="X187" s="51"/>
      <c r="Y187" s="51"/>
      <c r="Z187" s="51"/>
      <c r="AA187" s="51"/>
      <c r="AB187" s="51"/>
      <c r="AC187" s="51"/>
      <c r="AD187" s="51"/>
      <c r="AE187" s="116"/>
      <c r="AF187" s="116"/>
      <c r="AG187" s="116"/>
      <c r="AH187" s="51"/>
      <c r="AI187" s="155"/>
      <c r="AJ187" s="51"/>
      <c r="AK187" s="51"/>
      <c r="AL187" s="51"/>
    </row>
    <row r="188" spans="1:265" s="58" customFormat="1" ht="13.5" customHeight="1">
      <c r="A188" s="62"/>
      <c r="B188" s="45"/>
      <c r="C188" s="45"/>
      <c r="D188" s="45"/>
      <c r="E188" s="51"/>
      <c r="F188" s="51"/>
      <c r="G188" s="51"/>
      <c r="H188" s="54"/>
      <c r="I188" s="45"/>
      <c r="J188" s="45"/>
      <c r="K188" s="51"/>
      <c r="L188" s="45"/>
      <c r="M188" s="45"/>
      <c r="N188" s="45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155"/>
      <c r="AJ188" s="51"/>
      <c r="AK188" s="51"/>
      <c r="AL188" s="51"/>
    </row>
    <row r="189" spans="1:265" s="112" customFormat="1" ht="13.5" customHeight="1">
      <c r="A189" s="62"/>
      <c r="B189" s="45"/>
      <c r="C189" s="45"/>
      <c r="D189" s="45"/>
      <c r="E189" s="51"/>
      <c r="F189" s="51"/>
      <c r="G189" s="51"/>
      <c r="H189" s="51"/>
      <c r="I189" s="51"/>
      <c r="J189" s="51"/>
      <c r="K189" s="51"/>
      <c r="L189" s="52"/>
      <c r="M189" s="52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155"/>
      <c r="AJ189" s="51"/>
      <c r="AK189" s="51"/>
      <c r="AL189" s="51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  <c r="CS189" s="58"/>
      <c r="CT189" s="58"/>
      <c r="CU189" s="58"/>
      <c r="CV189" s="58"/>
      <c r="CW189" s="58"/>
      <c r="CX189" s="58"/>
      <c r="CY189" s="58"/>
      <c r="CZ189" s="58"/>
      <c r="DA189" s="58"/>
      <c r="DB189" s="58"/>
      <c r="DC189" s="58"/>
      <c r="DD189" s="58"/>
      <c r="DE189" s="58"/>
      <c r="DF189" s="58"/>
      <c r="DG189" s="58"/>
      <c r="DH189" s="58"/>
      <c r="DI189" s="58"/>
      <c r="DJ189" s="58"/>
      <c r="DK189" s="58"/>
      <c r="DL189" s="58"/>
      <c r="DM189" s="58"/>
      <c r="DN189" s="58"/>
      <c r="DO189" s="58"/>
      <c r="DP189" s="58"/>
      <c r="DQ189" s="58"/>
      <c r="DR189" s="58"/>
      <c r="DS189" s="58"/>
      <c r="DT189" s="58"/>
      <c r="DU189" s="58"/>
      <c r="DV189" s="58"/>
      <c r="DW189" s="58"/>
      <c r="DX189" s="58"/>
      <c r="DY189" s="58"/>
      <c r="DZ189" s="58"/>
      <c r="EA189" s="58"/>
      <c r="EB189" s="58"/>
      <c r="EC189" s="58"/>
      <c r="ED189" s="58"/>
      <c r="EE189" s="58"/>
      <c r="EF189" s="58"/>
      <c r="EG189" s="58"/>
      <c r="EH189" s="58"/>
      <c r="EI189" s="58"/>
      <c r="EJ189" s="58"/>
      <c r="EK189" s="58"/>
      <c r="EL189" s="58"/>
      <c r="EM189" s="58"/>
      <c r="EN189" s="58"/>
      <c r="EO189" s="58"/>
      <c r="EP189" s="58"/>
      <c r="EQ189" s="58"/>
      <c r="ER189" s="58"/>
      <c r="ES189" s="58"/>
      <c r="ET189" s="58"/>
      <c r="EU189" s="58"/>
      <c r="EV189" s="58"/>
      <c r="EW189" s="58"/>
      <c r="EX189" s="58"/>
      <c r="EY189" s="58"/>
      <c r="EZ189" s="58"/>
      <c r="FA189" s="58"/>
      <c r="FB189" s="58"/>
      <c r="FC189" s="58"/>
      <c r="FD189" s="58"/>
      <c r="FE189" s="58"/>
      <c r="FF189" s="58"/>
      <c r="FG189" s="58"/>
      <c r="FH189" s="58"/>
      <c r="FI189" s="58"/>
      <c r="FJ189" s="58"/>
      <c r="FK189" s="58"/>
      <c r="FL189" s="58"/>
      <c r="FM189" s="58"/>
      <c r="FN189" s="58"/>
      <c r="FO189" s="58"/>
      <c r="FP189" s="58"/>
      <c r="FQ189" s="58"/>
      <c r="FR189" s="58"/>
      <c r="FS189" s="58"/>
      <c r="FT189" s="58"/>
      <c r="FU189" s="58"/>
      <c r="FV189" s="58"/>
      <c r="FW189" s="58"/>
      <c r="FX189" s="58"/>
      <c r="FY189" s="58"/>
      <c r="FZ189" s="58"/>
      <c r="GA189" s="58"/>
      <c r="GB189" s="58"/>
      <c r="GC189" s="58"/>
      <c r="GD189" s="58"/>
      <c r="GE189" s="58"/>
      <c r="GF189" s="58"/>
      <c r="GG189" s="58"/>
      <c r="GH189" s="58"/>
      <c r="GI189" s="58"/>
      <c r="GJ189" s="58"/>
      <c r="GK189" s="58"/>
      <c r="GL189" s="58"/>
      <c r="GM189" s="58"/>
      <c r="GN189" s="58"/>
      <c r="GO189" s="58"/>
      <c r="GP189" s="58"/>
      <c r="GQ189" s="58"/>
      <c r="GR189" s="58"/>
      <c r="GS189" s="58"/>
      <c r="GT189" s="58"/>
      <c r="GU189" s="58"/>
      <c r="GV189" s="58"/>
      <c r="GW189" s="58"/>
      <c r="GX189" s="58"/>
      <c r="GY189" s="58"/>
      <c r="GZ189" s="58"/>
      <c r="HA189" s="58"/>
      <c r="HB189" s="58"/>
      <c r="HC189" s="58"/>
      <c r="HD189" s="58"/>
      <c r="HE189" s="58"/>
      <c r="HF189" s="58"/>
      <c r="HG189" s="58"/>
      <c r="HH189" s="58"/>
      <c r="HI189" s="58"/>
      <c r="HJ189" s="58"/>
      <c r="HK189" s="58"/>
      <c r="HL189" s="58"/>
      <c r="HM189" s="58"/>
      <c r="HN189" s="58"/>
      <c r="HO189" s="58"/>
      <c r="HP189" s="58"/>
      <c r="HQ189" s="58"/>
      <c r="HR189" s="58"/>
      <c r="HS189" s="58"/>
      <c r="HT189" s="58"/>
      <c r="HU189" s="58"/>
      <c r="HV189" s="58"/>
      <c r="HW189" s="58"/>
      <c r="HX189" s="58"/>
      <c r="HY189" s="58"/>
      <c r="HZ189" s="58"/>
      <c r="IA189" s="58"/>
      <c r="IB189" s="58"/>
      <c r="IC189" s="58"/>
      <c r="ID189" s="58"/>
      <c r="IE189" s="58"/>
      <c r="IF189" s="58"/>
      <c r="IG189" s="58"/>
      <c r="IH189" s="58"/>
      <c r="II189" s="58"/>
      <c r="IJ189" s="58"/>
      <c r="IK189" s="58"/>
      <c r="IL189" s="58"/>
      <c r="IM189" s="58"/>
      <c r="IN189" s="58"/>
      <c r="IO189" s="58"/>
      <c r="IP189" s="58"/>
      <c r="IQ189" s="58"/>
      <c r="IR189" s="58"/>
      <c r="IS189" s="58"/>
      <c r="IT189" s="58"/>
      <c r="IU189" s="58"/>
      <c r="IV189" s="58"/>
      <c r="IW189" s="58"/>
      <c r="IX189" s="58"/>
      <c r="IY189" s="58"/>
      <c r="IZ189" s="58"/>
      <c r="JA189" s="58"/>
      <c r="JB189" s="58"/>
      <c r="JC189" s="58"/>
      <c r="JD189" s="58"/>
      <c r="JE189" s="111"/>
    </row>
    <row r="190" spans="1:265" s="58" customFormat="1" ht="13.5" customHeight="1">
      <c r="A190" s="62"/>
      <c r="B190" s="45"/>
      <c r="C190" s="45"/>
      <c r="D190" s="45"/>
      <c r="E190" s="51"/>
      <c r="F190" s="51"/>
      <c r="G190" s="51"/>
      <c r="H190" s="54"/>
      <c r="I190" s="51"/>
      <c r="J190" s="51"/>
      <c r="K190" s="51"/>
      <c r="L190" s="52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7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155"/>
      <c r="AJ190" s="51"/>
      <c r="AK190" s="51"/>
      <c r="AL190" s="51"/>
    </row>
    <row r="191" spans="1:265" s="58" customFormat="1" ht="13.5" customHeight="1">
      <c r="A191" s="62"/>
      <c r="B191" s="45"/>
      <c r="C191" s="45"/>
      <c r="D191" s="45"/>
      <c r="E191" s="51"/>
      <c r="F191" s="51"/>
      <c r="G191" s="51"/>
      <c r="H191" s="54"/>
      <c r="I191" s="45"/>
      <c r="J191" s="45"/>
      <c r="K191" s="51"/>
      <c r="L191" s="45"/>
      <c r="M191" s="45"/>
      <c r="N191" s="45"/>
      <c r="O191" s="51"/>
      <c r="P191" s="51"/>
      <c r="Q191" s="51"/>
      <c r="R191" s="51"/>
      <c r="S191" s="51"/>
      <c r="T191" s="45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I191" s="149"/>
    </row>
    <row r="192" spans="1:265" s="58" customFormat="1" ht="13.5" customHeight="1">
      <c r="A192" s="62"/>
      <c r="B192" s="45"/>
      <c r="C192" s="45"/>
      <c r="D192" s="45"/>
      <c r="E192" s="51"/>
      <c r="F192" s="51"/>
      <c r="G192" s="51"/>
      <c r="H192" s="51"/>
      <c r="I192" s="51"/>
      <c r="J192" s="45"/>
      <c r="K192" s="45"/>
      <c r="L192" s="45"/>
      <c r="M192" s="45"/>
      <c r="N192" s="45"/>
      <c r="O192" s="45"/>
      <c r="P192" s="45"/>
      <c r="Q192" s="45"/>
      <c r="R192" s="51"/>
      <c r="S192" s="51"/>
      <c r="T192" s="45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I192" s="149"/>
    </row>
    <row r="193" spans="1:265" s="58" customFormat="1" ht="13.5" customHeight="1">
      <c r="A193" s="62"/>
      <c r="B193" s="45"/>
      <c r="C193" s="45"/>
      <c r="D193" s="45"/>
      <c r="E193" s="51"/>
      <c r="F193" s="51"/>
      <c r="G193" s="51"/>
      <c r="H193" s="54"/>
      <c r="I193" s="51"/>
      <c r="J193" s="45"/>
      <c r="K193" s="51"/>
      <c r="L193" s="45"/>
      <c r="M193" s="45"/>
      <c r="N193" s="45"/>
      <c r="O193" s="51"/>
      <c r="P193" s="51"/>
      <c r="Q193" s="51"/>
      <c r="R193" s="51"/>
      <c r="S193" s="51"/>
      <c r="T193" s="45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155"/>
      <c r="AJ193" s="51"/>
      <c r="AK193" s="51"/>
      <c r="AL193" s="51"/>
      <c r="JE193" s="117"/>
    </row>
    <row r="194" spans="1:265" s="58" customFormat="1" ht="13.5" customHeight="1">
      <c r="A194" s="62"/>
      <c r="B194" s="45"/>
      <c r="C194" s="45"/>
      <c r="D194" s="45"/>
      <c r="E194" s="51"/>
      <c r="F194" s="51"/>
      <c r="G194" s="51"/>
      <c r="H194" s="51"/>
      <c r="I194" s="51"/>
      <c r="J194" s="45"/>
      <c r="K194" s="51"/>
      <c r="L194" s="52"/>
      <c r="M194" s="45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155"/>
      <c r="AJ194" s="51"/>
      <c r="AK194" s="51"/>
      <c r="AL194" s="51"/>
    </row>
    <row r="195" spans="1:265" s="58" customFormat="1" ht="13.5" customHeight="1">
      <c r="A195" s="62"/>
      <c r="B195" s="45"/>
      <c r="C195" s="45"/>
      <c r="D195" s="45"/>
      <c r="E195" s="51"/>
      <c r="F195" s="51"/>
      <c r="G195" s="51"/>
      <c r="H195" s="54"/>
      <c r="I195" s="51"/>
      <c r="J195" s="45"/>
      <c r="K195" s="51"/>
      <c r="L195" s="52"/>
      <c r="M195" s="52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149"/>
    </row>
    <row r="196" spans="1:265" s="58" customFormat="1" ht="13.5" customHeight="1">
      <c r="A196" s="62"/>
      <c r="B196" s="45"/>
      <c r="C196" s="45"/>
      <c r="D196" s="45"/>
      <c r="E196" s="51"/>
      <c r="F196" s="51"/>
      <c r="G196" s="51"/>
      <c r="H196" s="54"/>
      <c r="I196" s="51"/>
      <c r="J196" s="51"/>
      <c r="K196" s="51"/>
      <c r="L196" s="45"/>
      <c r="M196" s="45"/>
      <c r="N196" s="51"/>
      <c r="O196" s="51"/>
      <c r="P196" s="51"/>
      <c r="Q196" s="51"/>
      <c r="R196" s="51"/>
      <c r="S196" s="51"/>
      <c r="T196" s="44"/>
      <c r="U196" s="116"/>
      <c r="V196" s="116"/>
      <c r="W196" s="51"/>
      <c r="X196" s="51"/>
      <c r="Y196" s="51"/>
      <c r="Z196" s="51"/>
      <c r="AA196" s="51"/>
      <c r="AB196" s="51"/>
      <c r="AC196" s="51"/>
      <c r="AD196" s="51"/>
      <c r="AE196" s="116"/>
      <c r="AF196" s="116"/>
      <c r="AG196" s="116"/>
      <c r="AH196" s="51"/>
      <c r="AI196" s="149"/>
      <c r="JE196" s="115"/>
    </row>
    <row r="197" spans="1:265" s="58" customFormat="1" ht="13.5" customHeight="1">
      <c r="A197" s="62"/>
      <c r="B197" s="45"/>
      <c r="C197" s="45"/>
      <c r="D197" s="45"/>
      <c r="E197" s="51"/>
      <c r="F197" s="51"/>
      <c r="G197" s="51"/>
      <c r="H197" s="51"/>
      <c r="I197" s="51"/>
      <c r="J197" s="45"/>
      <c r="K197" s="45"/>
      <c r="L197" s="45"/>
      <c r="M197" s="45"/>
      <c r="N197" s="45"/>
      <c r="O197" s="45"/>
      <c r="P197" s="45"/>
      <c r="Q197" s="45"/>
      <c r="R197" s="51"/>
      <c r="S197" s="51"/>
      <c r="T197" s="45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I197" s="149"/>
    </row>
    <row r="198" spans="1:265" s="58" customFormat="1" ht="13.5" customHeight="1">
      <c r="A198" s="62"/>
      <c r="B198" s="45"/>
      <c r="C198" s="45"/>
      <c r="D198" s="45"/>
      <c r="E198" s="51"/>
      <c r="F198" s="51"/>
      <c r="G198" s="51"/>
      <c r="H198" s="54"/>
      <c r="I198" s="51"/>
      <c r="J198" s="51"/>
      <c r="K198" s="51"/>
      <c r="L198" s="45"/>
      <c r="M198" s="45"/>
      <c r="N198" s="45"/>
      <c r="O198" s="51"/>
      <c r="P198" s="51"/>
      <c r="Q198" s="51"/>
      <c r="R198" s="51"/>
      <c r="S198" s="51"/>
      <c r="T198" s="51"/>
      <c r="U198" s="45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155"/>
      <c r="AJ198" s="51"/>
      <c r="AK198" s="51"/>
      <c r="AL198" s="51"/>
    </row>
    <row r="199" spans="1:265" s="58" customFormat="1" ht="13.5" customHeight="1">
      <c r="A199" s="62"/>
      <c r="B199" s="45"/>
      <c r="C199" s="45"/>
      <c r="D199" s="45"/>
      <c r="E199" s="51"/>
      <c r="F199" s="51"/>
      <c r="G199" s="51"/>
      <c r="H199" s="54"/>
      <c r="I199" s="45"/>
      <c r="J199" s="45"/>
      <c r="K199" s="51"/>
      <c r="L199" s="45"/>
      <c r="M199" s="45"/>
      <c r="N199" s="45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155"/>
      <c r="AJ199" s="51"/>
      <c r="AK199" s="51"/>
      <c r="AL199" s="51"/>
    </row>
    <row r="200" spans="1:265" s="58" customFormat="1" ht="13.5" customHeight="1">
      <c r="A200" s="62"/>
      <c r="B200" s="45"/>
      <c r="C200" s="45"/>
      <c r="D200" s="45"/>
      <c r="E200" s="51"/>
      <c r="F200" s="51"/>
      <c r="G200" s="51"/>
      <c r="H200" s="54"/>
      <c r="I200" s="51"/>
      <c r="J200" s="45"/>
      <c r="K200" s="51"/>
      <c r="L200" s="45"/>
      <c r="M200" s="52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155"/>
      <c r="AJ200" s="51"/>
      <c r="AK200" s="51"/>
      <c r="AL200" s="51"/>
    </row>
    <row r="201" spans="1:265" s="117" customFormat="1" ht="13.5" customHeight="1">
      <c r="A201" s="62"/>
      <c r="B201" s="45"/>
      <c r="C201" s="45"/>
      <c r="D201" s="45"/>
      <c r="E201" s="51"/>
      <c r="F201" s="51"/>
      <c r="G201" s="51"/>
      <c r="H201" s="51"/>
      <c r="I201" s="45"/>
      <c r="J201" s="45"/>
      <c r="K201" s="45"/>
      <c r="L201" s="45"/>
      <c r="M201" s="45"/>
      <c r="N201" s="45"/>
      <c r="O201" s="45"/>
      <c r="P201" s="45"/>
      <c r="Q201" s="45"/>
      <c r="R201" s="51"/>
      <c r="S201" s="51"/>
      <c r="T201" s="45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8"/>
      <c r="AI201" s="149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58"/>
      <c r="FZ201" s="58"/>
      <c r="GA201" s="58"/>
      <c r="GB201" s="58"/>
      <c r="GC201" s="58"/>
      <c r="GD201" s="58"/>
      <c r="GE201" s="58"/>
      <c r="GF201" s="58"/>
      <c r="GG201" s="58"/>
      <c r="GH201" s="58"/>
      <c r="GI201" s="58"/>
      <c r="GJ201" s="58"/>
      <c r="GK201" s="58"/>
      <c r="GL201" s="58"/>
      <c r="GM201" s="58"/>
      <c r="GN201" s="58"/>
      <c r="GO201" s="58"/>
      <c r="GP201" s="58"/>
      <c r="GQ201" s="58"/>
      <c r="GR201" s="58"/>
      <c r="GS201" s="58"/>
      <c r="GT201" s="58"/>
      <c r="GU201" s="58"/>
      <c r="GV201" s="58"/>
      <c r="GW201" s="58"/>
      <c r="GX201" s="58"/>
      <c r="GY201" s="58"/>
      <c r="GZ201" s="58"/>
      <c r="HA201" s="58"/>
      <c r="HB201" s="58"/>
      <c r="HC201" s="58"/>
      <c r="HD201" s="58"/>
      <c r="HE201" s="58"/>
      <c r="HF201" s="58"/>
      <c r="HG201" s="58"/>
      <c r="HH201" s="58"/>
      <c r="HI201" s="58"/>
      <c r="HJ201" s="58"/>
      <c r="HK201" s="58"/>
      <c r="HL201" s="58"/>
      <c r="HM201" s="58"/>
      <c r="HN201" s="58"/>
      <c r="HO201" s="58"/>
      <c r="HP201" s="58"/>
      <c r="HQ201" s="58"/>
      <c r="HR201" s="58"/>
      <c r="HS201" s="58"/>
      <c r="HT201" s="58"/>
      <c r="HU201" s="58"/>
      <c r="HV201" s="58"/>
      <c r="HW201" s="58"/>
      <c r="HX201" s="58"/>
      <c r="HY201" s="58"/>
      <c r="HZ201" s="58"/>
      <c r="IA201" s="58"/>
      <c r="IB201" s="58"/>
      <c r="IC201" s="58"/>
      <c r="ID201" s="58"/>
      <c r="IE201" s="58"/>
      <c r="IF201" s="58"/>
      <c r="IG201" s="58"/>
      <c r="IH201" s="58"/>
      <c r="II201" s="58"/>
      <c r="IJ201" s="58"/>
      <c r="IK201" s="58"/>
      <c r="IL201" s="58"/>
      <c r="IM201" s="58"/>
      <c r="IN201" s="58"/>
      <c r="IO201" s="58"/>
      <c r="IP201" s="58"/>
      <c r="IQ201" s="58"/>
      <c r="IR201" s="58"/>
      <c r="IS201" s="58"/>
      <c r="IT201" s="58"/>
      <c r="IU201" s="58"/>
      <c r="IV201" s="58"/>
      <c r="IW201" s="58"/>
      <c r="IX201" s="58"/>
      <c r="IY201" s="58"/>
      <c r="IZ201" s="58"/>
      <c r="JA201" s="58"/>
      <c r="JB201" s="58"/>
      <c r="JC201" s="58"/>
      <c r="JD201" s="58"/>
      <c r="JE201" s="58"/>
    </row>
    <row r="202" spans="1:265" s="58" customFormat="1" ht="13.5" customHeight="1">
      <c r="A202" s="62"/>
      <c r="B202" s="45"/>
      <c r="C202" s="45"/>
      <c r="D202" s="45"/>
      <c r="E202" s="51"/>
      <c r="F202" s="51"/>
      <c r="G202" s="51"/>
      <c r="H202" s="54"/>
      <c r="I202" s="51"/>
      <c r="J202" s="45"/>
      <c r="K202" s="51"/>
      <c r="L202" s="45"/>
      <c r="M202" s="45"/>
      <c r="N202" s="51"/>
      <c r="O202" s="51"/>
      <c r="P202" s="51"/>
      <c r="Q202" s="51"/>
      <c r="R202" s="51"/>
      <c r="S202" s="51"/>
      <c r="T202" s="57"/>
      <c r="U202" s="51"/>
      <c r="V202" s="116"/>
      <c r="W202" s="51"/>
      <c r="X202" s="51"/>
      <c r="Y202" s="51"/>
      <c r="Z202" s="51"/>
      <c r="AA202" s="51"/>
      <c r="AB202" s="51"/>
      <c r="AC202" s="51"/>
      <c r="AD202" s="51"/>
      <c r="AE202" s="116"/>
      <c r="AF202" s="116"/>
      <c r="AG202" s="116"/>
      <c r="AH202" s="51"/>
      <c r="AI202" s="155"/>
      <c r="AJ202" s="51"/>
      <c r="AK202" s="51"/>
      <c r="AL202" s="51"/>
    </row>
    <row r="203" spans="1:265" s="58" customFormat="1" ht="13.5" customHeight="1">
      <c r="A203" s="62"/>
      <c r="B203" s="45"/>
      <c r="C203" s="45"/>
      <c r="D203" s="45"/>
      <c r="E203" s="51"/>
      <c r="F203" s="51"/>
      <c r="G203" s="51"/>
      <c r="H203" s="54"/>
      <c r="I203" s="51"/>
      <c r="J203" s="45"/>
      <c r="K203" s="51"/>
      <c r="L203" s="45"/>
      <c r="M203" s="45"/>
      <c r="N203" s="51"/>
      <c r="O203" s="51"/>
      <c r="P203" s="51"/>
      <c r="Q203" s="51"/>
      <c r="R203" s="51"/>
      <c r="S203" s="51"/>
      <c r="T203" s="45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I203" s="149"/>
    </row>
    <row r="204" spans="1:265" s="58" customFormat="1" ht="13.5" customHeight="1">
      <c r="A204" s="62"/>
      <c r="B204" s="45"/>
      <c r="C204" s="45"/>
      <c r="D204" s="45"/>
      <c r="E204" s="51"/>
      <c r="F204" s="51"/>
      <c r="G204" s="51"/>
      <c r="H204" s="54"/>
      <c r="I204" s="51"/>
      <c r="J204" s="51"/>
      <c r="K204" s="51"/>
      <c r="L204" s="45"/>
      <c r="M204" s="45"/>
      <c r="N204" s="45"/>
      <c r="O204" s="51"/>
      <c r="P204" s="51"/>
      <c r="Q204" s="51"/>
      <c r="R204" s="51"/>
      <c r="S204" s="51"/>
      <c r="T204" s="51"/>
      <c r="U204" s="45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155"/>
      <c r="AJ204" s="51"/>
      <c r="AK204" s="51"/>
      <c r="AL204" s="51"/>
    </row>
    <row r="205" spans="1:265" s="58" customFormat="1" ht="13.5" customHeight="1">
      <c r="A205" s="62"/>
      <c r="B205" s="45"/>
      <c r="C205" s="45"/>
      <c r="D205" s="45"/>
      <c r="E205" s="51"/>
      <c r="F205" s="51"/>
      <c r="G205" s="51"/>
      <c r="H205" s="54"/>
      <c r="I205" s="45"/>
      <c r="J205" s="45"/>
      <c r="K205" s="51"/>
      <c r="L205" s="45"/>
      <c r="M205" s="51"/>
      <c r="N205" s="45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155"/>
      <c r="AJ205" s="51"/>
      <c r="AK205" s="51"/>
      <c r="AL205" s="51"/>
    </row>
    <row r="206" spans="1:265" s="112" customFormat="1" ht="13.5" customHeight="1">
      <c r="A206" s="62"/>
      <c r="B206" s="45"/>
      <c r="C206" s="45"/>
      <c r="D206" s="45"/>
      <c r="E206" s="51"/>
      <c r="F206" s="51"/>
      <c r="G206" s="51"/>
      <c r="H206" s="54"/>
      <c r="I206" s="51"/>
      <c r="J206" s="51"/>
      <c r="K206" s="51"/>
      <c r="L206" s="45"/>
      <c r="M206" s="45"/>
      <c r="N206" s="51"/>
      <c r="O206" s="51"/>
      <c r="P206" s="51"/>
      <c r="Q206" s="51"/>
      <c r="R206" s="51"/>
      <c r="S206" s="51"/>
      <c r="T206" s="45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8"/>
      <c r="AI206" s="149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  <c r="CX206" s="58"/>
      <c r="CY206" s="58"/>
      <c r="CZ206" s="58"/>
      <c r="DA206" s="58"/>
      <c r="DB206" s="58"/>
      <c r="DC206" s="58"/>
      <c r="DD206" s="58"/>
      <c r="DE206" s="58"/>
      <c r="DF206" s="58"/>
      <c r="DG206" s="58"/>
      <c r="DH206" s="58"/>
      <c r="DI206" s="58"/>
      <c r="DJ206" s="58"/>
      <c r="DK206" s="58"/>
      <c r="DL206" s="58"/>
      <c r="DM206" s="58"/>
      <c r="DN206" s="58"/>
      <c r="DO206" s="58"/>
      <c r="DP206" s="58"/>
      <c r="DQ206" s="58"/>
      <c r="DR206" s="58"/>
      <c r="DS206" s="58"/>
      <c r="DT206" s="58"/>
      <c r="DU206" s="58"/>
      <c r="DV206" s="58"/>
      <c r="DW206" s="58"/>
      <c r="DX206" s="58"/>
      <c r="DY206" s="58"/>
      <c r="DZ206" s="58"/>
      <c r="EA206" s="58"/>
      <c r="EB206" s="58"/>
      <c r="EC206" s="58"/>
      <c r="ED206" s="58"/>
      <c r="EE206" s="58"/>
      <c r="EF206" s="58"/>
      <c r="EG206" s="58"/>
      <c r="EH206" s="58"/>
      <c r="EI206" s="58"/>
      <c r="EJ206" s="58"/>
      <c r="EK206" s="58"/>
      <c r="EL206" s="58"/>
      <c r="EM206" s="58"/>
      <c r="EN206" s="58"/>
      <c r="EO206" s="58"/>
      <c r="EP206" s="58"/>
      <c r="EQ206" s="58"/>
      <c r="ER206" s="58"/>
      <c r="ES206" s="58"/>
      <c r="ET206" s="58"/>
      <c r="EU206" s="58"/>
      <c r="EV206" s="58"/>
      <c r="EW206" s="58"/>
      <c r="EX206" s="58"/>
      <c r="EY206" s="58"/>
      <c r="EZ206" s="58"/>
      <c r="FA206" s="58"/>
      <c r="FB206" s="58"/>
      <c r="FC206" s="58"/>
      <c r="FD206" s="58"/>
      <c r="FE206" s="58"/>
      <c r="FF206" s="58"/>
      <c r="FG206" s="58"/>
      <c r="FH206" s="58"/>
      <c r="FI206" s="58"/>
      <c r="FJ206" s="58"/>
      <c r="FK206" s="58"/>
      <c r="FL206" s="58"/>
      <c r="FM206" s="58"/>
      <c r="FN206" s="58"/>
      <c r="FO206" s="58"/>
      <c r="FP206" s="58"/>
      <c r="FQ206" s="58"/>
      <c r="FR206" s="58"/>
      <c r="FS206" s="58"/>
      <c r="FT206" s="58"/>
      <c r="FU206" s="58"/>
      <c r="FV206" s="58"/>
      <c r="FW206" s="58"/>
      <c r="FX206" s="58"/>
      <c r="FY206" s="58"/>
      <c r="FZ206" s="58"/>
      <c r="GA206" s="58"/>
      <c r="GB206" s="58"/>
      <c r="GC206" s="58"/>
      <c r="GD206" s="58"/>
      <c r="GE206" s="58"/>
      <c r="GF206" s="58"/>
      <c r="GG206" s="58"/>
      <c r="GH206" s="58"/>
      <c r="GI206" s="58"/>
      <c r="GJ206" s="58"/>
      <c r="GK206" s="58"/>
      <c r="GL206" s="58"/>
      <c r="GM206" s="58"/>
      <c r="GN206" s="58"/>
      <c r="GO206" s="58"/>
      <c r="GP206" s="58"/>
      <c r="GQ206" s="58"/>
      <c r="GR206" s="58"/>
      <c r="GS206" s="58"/>
      <c r="GT206" s="58"/>
      <c r="GU206" s="58"/>
      <c r="GV206" s="58"/>
      <c r="GW206" s="58"/>
      <c r="GX206" s="58"/>
      <c r="GY206" s="58"/>
      <c r="GZ206" s="58"/>
      <c r="HA206" s="58"/>
      <c r="HB206" s="58"/>
      <c r="HC206" s="58"/>
      <c r="HD206" s="58"/>
      <c r="HE206" s="58"/>
      <c r="HF206" s="58"/>
      <c r="HG206" s="58"/>
      <c r="HH206" s="58"/>
      <c r="HI206" s="58"/>
      <c r="HJ206" s="58"/>
      <c r="HK206" s="58"/>
      <c r="HL206" s="58"/>
      <c r="HM206" s="58"/>
      <c r="HN206" s="58"/>
      <c r="HO206" s="58"/>
      <c r="HP206" s="58"/>
      <c r="HQ206" s="58"/>
      <c r="HR206" s="58"/>
      <c r="HS206" s="58"/>
      <c r="HT206" s="58"/>
      <c r="HU206" s="58"/>
      <c r="HV206" s="58"/>
      <c r="HW206" s="58"/>
      <c r="HX206" s="58"/>
      <c r="HY206" s="58"/>
      <c r="HZ206" s="58"/>
      <c r="IA206" s="58"/>
      <c r="IB206" s="58"/>
      <c r="IC206" s="58"/>
      <c r="ID206" s="58"/>
      <c r="IE206" s="58"/>
      <c r="IF206" s="58"/>
      <c r="IG206" s="58"/>
      <c r="IH206" s="58"/>
      <c r="II206" s="58"/>
      <c r="IJ206" s="58"/>
      <c r="IK206" s="58"/>
      <c r="IL206" s="58"/>
      <c r="IM206" s="58"/>
      <c r="IN206" s="58"/>
      <c r="IO206" s="58"/>
      <c r="IP206" s="58"/>
      <c r="IQ206" s="58"/>
      <c r="IR206" s="58"/>
      <c r="IS206" s="58"/>
      <c r="IT206" s="58"/>
      <c r="IU206" s="58"/>
      <c r="IV206" s="58"/>
      <c r="IW206" s="58"/>
      <c r="IX206" s="58"/>
      <c r="IY206" s="58"/>
      <c r="IZ206" s="58"/>
      <c r="JA206" s="58"/>
      <c r="JB206" s="58"/>
      <c r="JC206" s="58"/>
      <c r="JD206" s="58"/>
      <c r="JE206" s="111"/>
    </row>
    <row r="207" spans="1:265" s="58" customFormat="1" ht="13.5" customHeight="1">
      <c r="A207" s="62"/>
      <c r="B207" s="45"/>
      <c r="C207" s="45"/>
      <c r="D207" s="45"/>
      <c r="E207" s="51"/>
      <c r="F207" s="51"/>
      <c r="G207" s="51"/>
      <c r="H207" s="51"/>
      <c r="I207" s="51"/>
      <c r="J207" s="45"/>
      <c r="K207" s="51"/>
      <c r="L207" s="52"/>
      <c r="M207" s="52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155"/>
      <c r="AJ207" s="51"/>
      <c r="AK207" s="51"/>
      <c r="AL207" s="51"/>
    </row>
    <row r="208" spans="1:265" s="58" customFormat="1" ht="13.5" customHeight="1">
      <c r="A208" s="113"/>
      <c r="B208" s="45"/>
      <c r="C208" s="45"/>
      <c r="D208" s="45"/>
      <c r="E208" s="51"/>
      <c r="F208" s="51"/>
      <c r="G208" s="51"/>
      <c r="H208" s="54"/>
      <c r="I208" s="45"/>
      <c r="J208" s="45"/>
      <c r="K208" s="51"/>
      <c r="L208" s="45"/>
      <c r="M208" s="45"/>
      <c r="N208" s="45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155"/>
      <c r="AJ208" s="51"/>
      <c r="AK208" s="51"/>
      <c r="AL208" s="51"/>
    </row>
    <row r="209" spans="1:265" s="112" customFormat="1" ht="13.5" customHeight="1">
      <c r="A209" s="113"/>
      <c r="B209" s="45"/>
      <c r="C209" s="45"/>
      <c r="D209" s="45"/>
      <c r="E209" s="51"/>
      <c r="F209" s="51"/>
      <c r="G209" s="51"/>
      <c r="H209" s="54"/>
      <c r="I209" s="45"/>
      <c r="J209" s="45"/>
      <c r="K209" s="51"/>
      <c r="L209" s="45"/>
      <c r="M209" s="52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155"/>
      <c r="AJ209" s="51"/>
      <c r="AK209" s="51"/>
      <c r="AL209" s="51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  <c r="CS209" s="58"/>
      <c r="CT209" s="58"/>
      <c r="CU209" s="58"/>
      <c r="CV209" s="58"/>
      <c r="CW209" s="58"/>
      <c r="CX209" s="58"/>
      <c r="CY209" s="58"/>
      <c r="CZ209" s="58"/>
      <c r="DA209" s="58"/>
      <c r="DB209" s="58"/>
      <c r="DC209" s="58"/>
      <c r="DD209" s="58"/>
      <c r="DE209" s="58"/>
      <c r="DF209" s="58"/>
      <c r="DG209" s="58"/>
      <c r="DH209" s="58"/>
      <c r="DI209" s="58"/>
      <c r="DJ209" s="58"/>
      <c r="DK209" s="58"/>
      <c r="DL209" s="58"/>
      <c r="DM209" s="58"/>
      <c r="DN209" s="58"/>
      <c r="DO209" s="58"/>
      <c r="DP209" s="58"/>
      <c r="DQ209" s="58"/>
      <c r="DR209" s="58"/>
      <c r="DS209" s="58"/>
      <c r="DT209" s="58"/>
      <c r="DU209" s="58"/>
      <c r="DV209" s="58"/>
      <c r="DW209" s="58"/>
      <c r="DX209" s="58"/>
      <c r="DY209" s="58"/>
      <c r="DZ209" s="58"/>
      <c r="EA209" s="58"/>
      <c r="EB209" s="58"/>
      <c r="EC209" s="58"/>
      <c r="ED209" s="58"/>
      <c r="EE209" s="58"/>
      <c r="EF209" s="58"/>
      <c r="EG209" s="58"/>
      <c r="EH209" s="58"/>
      <c r="EI209" s="58"/>
      <c r="EJ209" s="58"/>
      <c r="EK209" s="58"/>
      <c r="EL209" s="58"/>
      <c r="EM209" s="58"/>
      <c r="EN209" s="58"/>
      <c r="EO209" s="58"/>
      <c r="EP209" s="58"/>
      <c r="EQ209" s="58"/>
      <c r="ER209" s="58"/>
      <c r="ES209" s="58"/>
      <c r="ET209" s="58"/>
      <c r="EU209" s="58"/>
      <c r="EV209" s="58"/>
      <c r="EW209" s="58"/>
      <c r="EX209" s="58"/>
      <c r="EY209" s="58"/>
      <c r="EZ209" s="58"/>
      <c r="FA209" s="58"/>
      <c r="FB209" s="58"/>
      <c r="FC209" s="58"/>
      <c r="FD209" s="58"/>
      <c r="FE209" s="58"/>
      <c r="FF209" s="58"/>
      <c r="FG209" s="58"/>
      <c r="FH209" s="58"/>
      <c r="FI209" s="58"/>
      <c r="FJ209" s="58"/>
      <c r="FK209" s="58"/>
      <c r="FL209" s="58"/>
      <c r="FM209" s="58"/>
      <c r="FN209" s="58"/>
      <c r="FO209" s="58"/>
      <c r="FP209" s="58"/>
      <c r="FQ209" s="58"/>
      <c r="FR209" s="58"/>
      <c r="FS209" s="58"/>
      <c r="FT209" s="58"/>
      <c r="FU209" s="58"/>
      <c r="FV209" s="58"/>
      <c r="FW209" s="58"/>
      <c r="FX209" s="58"/>
      <c r="FY209" s="58"/>
      <c r="FZ209" s="58"/>
      <c r="GA209" s="58"/>
      <c r="GB209" s="58"/>
      <c r="GC209" s="58"/>
      <c r="GD209" s="58"/>
      <c r="GE209" s="58"/>
      <c r="GF209" s="58"/>
      <c r="GG209" s="58"/>
      <c r="GH209" s="58"/>
      <c r="GI209" s="58"/>
      <c r="GJ209" s="58"/>
      <c r="GK209" s="58"/>
      <c r="GL209" s="58"/>
      <c r="GM209" s="58"/>
      <c r="GN209" s="58"/>
      <c r="GO209" s="58"/>
      <c r="GP209" s="58"/>
      <c r="GQ209" s="58"/>
      <c r="GR209" s="58"/>
      <c r="GS209" s="58"/>
      <c r="GT209" s="58"/>
      <c r="GU209" s="58"/>
      <c r="GV209" s="58"/>
      <c r="GW209" s="58"/>
      <c r="GX209" s="58"/>
      <c r="GY209" s="58"/>
      <c r="GZ209" s="58"/>
      <c r="HA209" s="58"/>
      <c r="HB209" s="58"/>
      <c r="HC209" s="58"/>
      <c r="HD209" s="58"/>
      <c r="HE209" s="58"/>
      <c r="HF209" s="58"/>
      <c r="HG209" s="58"/>
      <c r="HH209" s="58"/>
      <c r="HI209" s="58"/>
      <c r="HJ209" s="58"/>
      <c r="HK209" s="58"/>
      <c r="HL209" s="58"/>
      <c r="HM209" s="58"/>
      <c r="HN209" s="58"/>
      <c r="HO209" s="58"/>
      <c r="HP209" s="58"/>
      <c r="HQ209" s="58"/>
      <c r="HR209" s="58"/>
      <c r="HS209" s="58"/>
      <c r="HT209" s="58"/>
      <c r="HU209" s="58"/>
      <c r="HV209" s="58"/>
      <c r="HW209" s="58"/>
      <c r="HX209" s="58"/>
      <c r="HY209" s="58"/>
      <c r="HZ209" s="58"/>
      <c r="IA209" s="58"/>
      <c r="IB209" s="58"/>
      <c r="IC209" s="58"/>
      <c r="ID209" s="58"/>
      <c r="IE209" s="58"/>
      <c r="IF209" s="58"/>
      <c r="IG209" s="58"/>
      <c r="IH209" s="58"/>
      <c r="II209" s="58"/>
      <c r="IJ209" s="58"/>
      <c r="IK209" s="58"/>
      <c r="IL209" s="58"/>
      <c r="IM209" s="58"/>
      <c r="IN209" s="58"/>
      <c r="IO209" s="58"/>
      <c r="IP209" s="58"/>
      <c r="IQ209" s="58"/>
      <c r="IR209" s="58"/>
      <c r="IS209" s="58"/>
      <c r="IT209" s="58"/>
      <c r="IU209" s="58"/>
      <c r="IV209" s="58"/>
      <c r="IW209" s="58"/>
      <c r="IX209" s="58"/>
      <c r="IY209" s="58"/>
      <c r="IZ209" s="58"/>
      <c r="JA209" s="58"/>
      <c r="JB209" s="58"/>
      <c r="JC209" s="58"/>
      <c r="JD209" s="58"/>
      <c r="JE209" s="111"/>
    </row>
    <row r="210" spans="1:265" s="58" customFormat="1" ht="13.5" customHeight="1">
      <c r="A210" s="113"/>
      <c r="B210" s="45"/>
      <c r="C210" s="45"/>
      <c r="D210" s="45"/>
      <c r="E210" s="51"/>
      <c r="F210" s="51"/>
      <c r="G210" s="51"/>
      <c r="H210" s="54"/>
      <c r="I210" s="45"/>
      <c r="J210" s="45"/>
      <c r="K210" s="51"/>
      <c r="L210" s="45"/>
      <c r="M210" s="45"/>
      <c r="N210" s="45"/>
      <c r="O210" s="51"/>
      <c r="P210" s="51"/>
      <c r="Q210" s="51"/>
      <c r="R210" s="51"/>
      <c r="S210" s="51"/>
      <c r="T210" s="51"/>
      <c r="U210" s="57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155"/>
      <c r="AJ210" s="51"/>
      <c r="AK210" s="51"/>
      <c r="AL210" s="51"/>
    </row>
    <row r="211" spans="1:265" s="58" customFormat="1" ht="13.5" customHeight="1">
      <c r="A211" s="113"/>
      <c r="B211" s="45"/>
      <c r="C211" s="45"/>
      <c r="D211" s="45"/>
      <c r="E211" s="51"/>
      <c r="F211" s="51"/>
      <c r="G211" s="51"/>
      <c r="H211" s="54"/>
      <c r="I211" s="45"/>
      <c r="J211" s="45"/>
      <c r="K211" s="51"/>
      <c r="L211" s="45"/>
      <c r="M211" s="45"/>
      <c r="N211" s="45"/>
      <c r="O211" s="51"/>
      <c r="P211" s="51"/>
      <c r="Q211" s="51"/>
      <c r="R211" s="51"/>
      <c r="S211" s="51"/>
      <c r="T211" s="45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I211" s="149"/>
    </row>
    <row r="212" spans="1:265" s="58" customFormat="1" ht="13.5" customHeight="1">
      <c r="A212" s="62"/>
      <c r="B212" s="45"/>
      <c r="C212" s="45"/>
      <c r="D212" s="45"/>
      <c r="E212" s="51"/>
      <c r="F212" s="51"/>
      <c r="G212" s="51"/>
      <c r="H212" s="51"/>
      <c r="I212" s="51"/>
      <c r="J212" s="45"/>
      <c r="K212" s="51"/>
      <c r="L212" s="45"/>
      <c r="M212" s="45"/>
      <c r="N212" s="45"/>
      <c r="O212" s="51"/>
      <c r="P212" s="51"/>
      <c r="Q212" s="51"/>
      <c r="R212" s="51"/>
      <c r="S212" s="51"/>
      <c r="T212" s="45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I212" s="149"/>
    </row>
    <row r="213" spans="1:265" s="58" customFormat="1" ht="13.5" customHeight="1">
      <c r="A213" s="62"/>
      <c r="B213" s="45"/>
      <c r="C213" s="45"/>
      <c r="D213" s="45"/>
      <c r="E213" s="51"/>
      <c r="F213" s="51"/>
      <c r="G213" s="51"/>
      <c r="H213" s="54"/>
      <c r="I213" s="45"/>
      <c r="J213" s="45"/>
      <c r="K213" s="51"/>
      <c r="L213" s="45"/>
      <c r="M213" s="52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155"/>
      <c r="AJ213" s="51"/>
      <c r="AK213" s="51"/>
      <c r="AL213" s="51"/>
    </row>
    <row r="214" spans="1:265" s="58" customFormat="1" ht="13.5" customHeight="1">
      <c r="A214" s="62"/>
      <c r="B214" s="45"/>
      <c r="C214" s="45"/>
      <c r="D214" s="45"/>
      <c r="E214" s="51"/>
      <c r="F214" s="51"/>
      <c r="G214" s="51"/>
      <c r="H214" s="54"/>
      <c r="I214" s="45"/>
      <c r="J214" s="45"/>
      <c r="K214" s="51"/>
      <c r="L214" s="45"/>
      <c r="M214" s="45"/>
      <c r="N214" s="45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155"/>
      <c r="AJ214" s="51"/>
      <c r="AK214" s="51"/>
      <c r="AL214" s="51"/>
    </row>
    <row r="215" spans="1:265" s="115" customFormat="1" ht="13.5" customHeight="1">
      <c r="A215" s="62"/>
      <c r="B215" s="45"/>
      <c r="C215" s="45"/>
      <c r="D215" s="45"/>
      <c r="E215" s="51"/>
      <c r="F215" s="51"/>
      <c r="G215" s="51"/>
      <c r="H215" s="51"/>
      <c r="I215" s="51"/>
      <c r="J215" s="51"/>
      <c r="K215" s="51"/>
      <c r="L215" s="52"/>
      <c r="M215" s="52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155"/>
      <c r="AJ215" s="51"/>
      <c r="AK215" s="51"/>
      <c r="AL215" s="51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  <c r="CS215" s="58"/>
      <c r="CT215" s="58"/>
      <c r="CU215" s="58"/>
      <c r="CV215" s="58"/>
      <c r="CW215" s="58"/>
      <c r="CX215" s="58"/>
      <c r="CY215" s="58"/>
      <c r="CZ215" s="58"/>
      <c r="DA215" s="58"/>
      <c r="DB215" s="58"/>
      <c r="DC215" s="58"/>
      <c r="DD215" s="58"/>
      <c r="DE215" s="58"/>
      <c r="DF215" s="58"/>
      <c r="DG215" s="58"/>
      <c r="DH215" s="58"/>
      <c r="DI215" s="58"/>
      <c r="DJ215" s="58"/>
      <c r="DK215" s="58"/>
      <c r="DL215" s="58"/>
      <c r="DM215" s="58"/>
      <c r="DN215" s="58"/>
      <c r="DO215" s="58"/>
      <c r="DP215" s="58"/>
      <c r="DQ215" s="58"/>
      <c r="DR215" s="58"/>
      <c r="DS215" s="58"/>
      <c r="DT215" s="58"/>
      <c r="DU215" s="58"/>
      <c r="DV215" s="58"/>
      <c r="DW215" s="58"/>
      <c r="DX215" s="58"/>
      <c r="DY215" s="58"/>
      <c r="DZ215" s="58"/>
      <c r="EA215" s="58"/>
      <c r="EB215" s="58"/>
      <c r="EC215" s="58"/>
      <c r="ED215" s="58"/>
      <c r="EE215" s="58"/>
      <c r="EF215" s="58"/>
      <c r="EG215" s="58"/>
      <c r="EH215" s="58"/>
      <c r="EI215" s="58"/>
      <c r="EJ215" s="58"/>
      <c r="EK215" s="58"/>
      <c r="EL215" s="58"/>
      <c r="EM215" s="58"/>
      <c r="EN215" s="58"/>
      <c r="EO215" s="58"/>
      <c r="EP215" s="58"/>
      <c r="EQ215" s="58"/>
      <c r="ER215" s="58"/>
      <c r="ES215" s="58"/>
      <c r="ET215" s="58"/>
      <c r="EU215" s="58"/>
      <c r="EV215" s="58"/>
      <c r="EW215" s="58"/>
      <c r="EX215" s="58"/>
      <c r="EY215" s="58"/>
      <c r="EZ215" s="58"/>
      <c r="FA215" s="58"/>
      <c r="FB215" s="58"/>
      <c r="FC215" s="58"/>
      <c r="FD215" s="58"/>
      <c r="FE215" s="58"/>
      <c r="FF215" s="58"/>
      <c r="FG215" s="58"/>
      <c r="FH215" s="58"/>
      <c r="FI215" s="58"/>
      <c r="FJ215" s="58"/>
      <c r="FK215" s="58"/>
      <c r="FL215" s="58"/>
      <c r="FM215" s="58"/>
      <c r="FN215" s="58"/>
      <c r="FO215" s="58"/>
      <c r="FP215" s="58"/>
      <c r="FQ215" s="58"/>
      <c r="FR215" s="58"/>
      <c r="FS215" s="58"/>
      <c r="FT215" s="58"/>
      <c r="FU215" s="58"/>
      <c r="FV215" s="58"/>
      <c r="FW215" s="58"/>
      <c r="FX215" s="58"/>
      <c r="FY215" s="58"/>
      <c r="FZ215" s="58"/>
      <c r="GA215" s="58"/>
      <c r="GB215" s="58"/>
      <c r="GC215" s="58"/>
      <c r="GD215" s="58"/>
      <c r="GE215" s="58"/>
      <c r="GF215" s="58"/>
      <c r="GG215" s="58"/>
      <c r="GH215" s="58"/>
      <c r="GI215" s="58"/>
      <c r="GJ215" s="58"/>
      <c r="GK215" s="58"/>
      <c r="GL215" s="58"/>
      <c r="GM215" s="58"/>
      <c r="GN215" s="58"/>
      <c r="GO215" s="58"/>
      <c r="GP215" s="58"/>
      <c r="GQ215" s="58"/>
      <c r="GR215" s="58"/>
      <c r="GS215" s="58"/>
      <c r="GT215" s="58"/>
      <c r="GU215" s="58"/>
      <c r="GV215" s="58"/>
      <c r="GW215" s="58"/>
      <c r="GX215" s="58"/>
      <c r="GY215" s="58"/>
      <c r="GZ215" s="58"/>
      <c r="HA215" s="58"/>
      <c r="HB215" s="58"/>
      <c r="HC215" s="58"/>
      <c r="HD215" s="58"/>
      <c r="HE215" s="58"/>
      <c r="HF215" s="58"/>
      <c r="HG215" s="58"/>
      <c r="HH215" s="58"/>
      <c r="HI215" s="58"/>
      <c r="HJ215" s="58"/>
      <c r="HK215" s="58"/>
      <c r="HL215" s="58"/>
      <c r="HM215" s="58"/>
      <c r="HN215" s="58"/>
      <c r="HO215" s="58"/>
      <c r="HP215" s="58"/>
      <c r="HQ215" s="58"/>
      <c r="HR215" s="58"/>
      <c r="HS215" s="58"/>
      <c r="HT215" s="58"/>
      <c r="HU215" s="58"/>
      <c r="HV215" s="58"/>
      <c r="HW215" s="58"/>
      <c r="HX215" s="58"/>
      <c r="HY215" s="58"/>
      <c r="HZ215" s="58"/>
      <c r="IA215" s="58"/>
      <c r="IB215" s="58"/>
      <c r="IC215" s="58"/>
      <c r="ID215" s="58"/>
      <c r="IE215" s="58"/>
      <c r="IF215" s="58"/>
      <c r="IG215" s="58"/>
      <c r="IH215" s="58"/>
      <c r="II215" s="58"/>
      <c r="IJ215" s="58"/>
      <c r="IK215" s="58"/>
      <c r="IL215" s="58"/>
      <c r="IM215" s="58"/>
      <c r="IN215" s="58"/>
      <c r="IO215" s="58"/>
      <c r="IP215" s="58"/>
      <c r="IQ215" s="58"/>
      <c r="IR215" s="58"/>
      <c r="IS215" s="58"/>
      <c r="IT215" s="58"/>
      <c r="IU215" s="58"/>
      <c r="IV215" s="58"/>
      <c r="IW215" s="58"/>
      <c r="IX215" s="58"/>
      <c r="IY215" s="58"/>
      <c r="IZ215" s="58"/>
      <c r="JA215" s="58"/>
      <c r="JB215" s="58"/>
      <c r="JC215" s="58"/>
      <c r="JD215" s="58"/>
      <c r="JE215" s="58"/>
    </row>
    <row r="216" spans="1:265" s="58" customFormat="1" ht="13.5" customHeight="1">
      <c r="A216" s="62"/>
      <c r="B216" s="45"/>
      <c r="C216" s="45"/>
      <c r="D216" s="45"/>
      <c r="E216" s="51"/>
      <c r="F216" s="51"/>
      <c r="G216" s="51"/>
      <c r="H216" s="54"/>
      <c r="I216" s="45"/>
      <c r="J216" s="45"/>
      <c r="K216" s="51"/>
      <c r="L216" s="45"/>
      <c r="M216" s="45"/>
      <c r="N216" s="45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155"/>
      <c r="AJ216" s="51"/>
      <c r="AK216" s="51"/>
      <c r="AL216" s="51"/>
      <c r="JE216" s="115"/>
    </row>
    <row r="217" spans="1:265" s="58" customFormat="1" ht="13.5" customHeight="1">
      <c r="A217" s="62"/>
      <c r="B217" s="45"/>
      <c r="C217" s="45"/>
      <c r="D217" s="45"/>
      <c r="E217" s="51"/>
      <c r="F217" s="51"/>
      <c r="G217" s="51"/>
      <c r="H217" s="54"/>
      <c r="I217" s="45"/>
      <c r="J217" s="45"/>
      <c r="K217" s="51"/>
      <c r="L217" s="45"/>
      <c r="M217" s="45"/>
      <c r="N217" s="45"/>
      <c r="O217" s="51"/>
      <c r="P217" s="51"/>
      <c r="Q217" s="51"/>
      <c r="R217" s="51"/>
      <c r="S217" s="51"/>
      <c r="T217" s="45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I217" s="149"/>
    </row>
    <row r="218" spans="1:265" s="58" customFormat="1" ht="13.5" customHeight="1">
      <c r="A218" s="62"/>
      <c r="B218" s="45"/>
      <c r="C218" s="45"/>
      <c r="D218" s="45"/>
      <c r="E218" s="51"/>
      <c r="F218" s="51"/>
      <c r="G218" s="51"/>
      <c r="H218" s="51"/>
      <c r="I218" s="51"/>
      <c r="J218" s="45"/>
      <c r="K218" s="45"/>
      <c r="L218" s="45"/>
      <c r="M218" s="45"/>
      <c r="N218" s="45"/>
      <c r="O218" s="45"/>
      <c r="P218" s="45"/>
      <c r="Q218" s="45"/>
      <c r="R218" s="51"/>
      <c r="S218" s="51"/>
      <c r="T218" s="45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I218" s="149"/>
    </row>
    <row r="219" spans="1:265" s="58" customFormat="1" ht="13.5" customHeight="1">
      <c r="A219" s="62"/>
      <c r="B219" s="45"/>
      <c r="C219" s="45"/>
      <c r="D219" s="45"/>
      <c r="E219" s="51"/>
      <c r="F219" s="51"/>
      <c r="G219" s="51"/>
      <c r="H219" s="51"/>
      <c r="I219" s="51"/>
      <c r="J219" s="45"/>
      <c r="K219" s="45"/>
      <c r="L219" s="45"/>
      <c r="M219" s="45"/>
      <c r="N219" s="45"/>
      <c r="O219" s="45"/>
      <c r="P219" s="45"/>
      <c r="Q219" s="45"/>
      <c r="R219" s="51"/>
      <c r="S219" s="51"/>
      <c r="T219" s="45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I219" s="149"/>
    </row>
    <row r="220" spans="1:265" s="115" customFormat="1" ht="13.5" customHeight="1">
      <c r="A220" s="62"/>
      <c r="B220" s="45"/>
      <c r="C220" s="45"/>
      <c r="D220" s="45"/>
      <c r="E220" s="51"/>
      <c r="F220" s="51"/>
      <c r="G220" s="51"/>
      <c r="H220" s="54"/>
      <c r="I220" s="51"/>
      <c r="J220" s="51"/>
      <c r="K220" s="51"/>
      <c r="L220" s="52"/>
      <c r="M220" s="45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155"/>
      <c r="AJ220" s="51"/>
      <c r="AK220" s="51"/>
      <c r="AL220" s="51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  <c r="CX220" s="58"/>
      <c r="CY220" s="58"/>
      <c r="CZ220" s="58"/>
      <c r="DA220" s="58"/>
      <c r="DB220" s="58"/>
      <c r="DC220" s="58"/>
      <c r="DD220" s="58"/>
      <c r="DE220" s="58"/>
      <c r="DF220" s="58"/>
      <c r="DG220" s="58"/>
      <c r="DH220" s="58"/>
      <c r="DI220" s="58"/>
      <c r="DJ220" s="58"/>
      <c r="DK220" s="58"/>
      <c r="DL220" s="58"/>
      <c r="DM220" s="58"/>
      <c r="DN220" s="58"/>
      <c r="DO220" s="58"/>
      <c r="DP220" s="58"/>
      <c r="DQ220" s="58"/>
      <c r="DR220" s="58"/>
      <c r="DS220" s="58"/>
      <c r="DT220" s="58"/>
      <c r="DU220" s="58"/>
      <c r="DV220" s="58"/>
      <c r="DW220" s="58"/>
      <c r="DX220" s="58"/>
      <c r="DY220" s="58"/>
      <c r="DZ220" s="58"/>
      <c r="EA220" s="58"/>
      <c r="EB220" s="58"/>
      <c r="EC220" s="58"/>
      <c r="ED220" s="58"/>
      <c r="EE220" s="58"/>
      <c r="EF220" s="58"/>
      <c r="EG220" s="58"/>
      <c r="EH220" s="58"/>
      <c r="EI220" s="58"/>
      <c r="EJ220" s="58"/>
      <c r="EK220" s="58"/>
      <c r="EL220" s="58"/>
      <c r="EM220" s="58"/>
      <c r="EN220" s="58"/>
      <c r="EO220" s="58"/>
      <c r="EP220" s="58"/>
      <c r="EQ220" s="58"/>
      <c r="ER220" s="58"/>
      <c r="ES220" s="58"/>
      <c r="ET220" s="58"/>
      <c r="EU220" s="58"/>
      <c r="EV220" s="58"/>
      <c r="EW220" s="58"/>
      <c r="EX220" s="58"/>
      <c r="EY220" s="58"/>
      <c r="EZ220" s="58"/>
      <c r="FA220" s="58"/>
      <c r="FB220" s="58"/>
      <c r="FC220" s="58"/>
      <c r="FD220" s="58"/>
      <c r="FE220" s="58"/>
      <c r="FF220" s="58"/>
      <c r="FG220" s="58"/>
      <c r="FH220" s="58"/>
      <c r="FI220" s="58"/>
      <c r="FJ220" s="58"/>
      <c r="FK220" s="58"/>
      <c r="FL220" s="58"/>
      <c r="FM220" s="58"/>
      <c r="FN220" s="58"/>
      <c r="FO220" s="58"/>
      <c r="FP220" s="58"/>
      <c r="FQ220" s="58"/>
      <c r="FR220" s="58"/>
      <c r="FS220" s="58"/>
      <c r="FT220" s="58"/>
      <c r="FU220" s="58"/>
      <c r="FV220" s="58"/>
      <c r="FW220" s="58"/>
      <c r="FX220" s="58"/>
      <c r="FY220" s="58"/>
      <c r="FZ220" s="58"/>
      <c r="GA220" s="58"/>
      <c r="GB220" s="58"/>
      <c r="GC220" s="58"/>
      <c r="GD220" s="58"/>
      <c r="GE220" s="58"/>
      <c r="GF220" s="58"/>
      <c r="GG220" s="58"/>
      <c r="GH220" s="58"/>
      <c r="GI220" s="58"/>
      <c r="GJ220" s="58"/>
      <c r="GK220" s="58"/>
      <c r="GL220" s="58"/>
      <c r="GM220" s="58"/>
      <c r="GN220" s="58"/>
      <c r="GO220" s="58"/>
      <c r="GP220" s="58"/>
      <c r="GQ220" s="58"/>
      <c r="GR220" s="58"/>
      <c r="GS220" s="58"/>
      <c r="GT220" s="58"/>
      <c r="GU220" s="58"/>
      <c r="GV220" s="58"/>
      <c r="GW220" s="58"/>
      <c r="GX220" s="58"/>
      <c r="GY220" s="58"/>
      <c r="GZ220" s="58"/>
      <c r="HA220" s="58"/>
      <c r="HB220" s="58"/>
      <c r="HC220" s="58"/>
      <c r="HD220" s="58"/>
      <c r="HE220" s="58"/>
      <c r="HF220" s="58"/>
      <c r="HG220" s="58"/>
      <c r="HH220" s="58"/>
      <c r="HI220" s="58"/>
      <c r="HJ220" s="58"/>
      <c r="HK220" s="58"/>
      <c r="HL220" s="58"/>
      <c r="HM220" s="58"/>
      <c r="HN220" s="58"/>
      <c r="HO220" s="58"/>
      <c r="HP220" s="58"/>
      <c r="HQ220" s="58"/>
      <c r="HR220" s="58"/>
      <c r="HS220" s="58"/>
      <c r="HT220" s="58"/>
      <c r="HU220" s="58"/>
      <c r="HV220" s="58"/>
      <c r="HW220" s="58"/>
      <c r="HX220" s="58"/>
      <c r="HY220" s="58"/>
      <c r="HZ220" s="58"/>
      <c r="IA220" s="58"/>
      <c r="IB220" s="58"/>
      <c r="IC220" s="58"/>
      <c r="ID220" s="58"/>
      <c r="IE220" s="58"/>
      <c r="IF220" s="58"/>
      <c r="IG220" s="58"/>
      <c r="IH220" s="58"/>
      <c r="II220" s="58"/>
      <c r="IJ220" s="58"/>
      <c r="IK220" s="58"/>
      <c r="IL220" s="58"/>
      <c r="IM220" s="58"/>
      <c r="IN220" s="58"/>
      <c r="IO220" s="58"/>
      <c r="IP220" s="58"/>
      <c r="IQ220" s="58"/>
      <c r="IR220" s="58"/>
      <c r="IS220" s="58"/>
      <c r="IT220" s="58"/>
      <c r="IU220" s="58"/>
      <c r="IV220" s="58"/>
      <c r="IW220" s="58"/>
      <c r="IX220" s="58"/>
      <c r="IY220" s="58"/>
      <c r="IZ220" s="58"/>
      <c r="JA220" s="58"/>
      <c r="JB220" s="58"/>
      <c r="JC220" s="58"/>
      <c r="JD220" s="58"/>
    </row>
    <row r="221" spans="1:265" s="58" customFormat="1" ht="13.5" customHeight="1">
      <c r="A221" s="62"/>
      <c r="B221" s="45"/>
      <c r="C221" s="45"/>
      <c r="D221" s="45"/>
      <c r="E221" s="51"/>
      <c r="F221" s="51"/>
      <c r="G221" s="51"/>
      <c r="H221" s="51"/>
      <c r="I221" s="51"/>
      <c r="J221" s="45"/>
      <c r="K221" s="45"/>
      <c r="L221" s="45"/>
      <c r="M221" s="45"/>
      <c r="N221" s="45"/>
      <c r="O221" s="45"/>
      <c r="P221" s="45"/>
      <c r="Q221" s="45"/>
      <c r="R221" s="51"/>
      <c r="S221" s="51"/>
      <c r="T221" s="45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I221" s="149"/>
    </row>
    <row r="222" spans="1:265" s="58" customFormat="1" ht="13.5" customHeight="1">
      <c r="A222" s="113"/>
      <c r="B222" s="45"/>
      <c r="C222" s="45"/>
      <c r="D222" s="45"/>
      <c r="E222" s="51"/>
      <c r="F222" s="51"/>
      <c r="G222" s="51"/>
      <c r="H222" s="54"/>
      <c r="I222" s="45"/>
      <c r="J222" s="45"/>
      <c r="K222" s="51"/>
      <c r="L222" s="45"/>
      <c r="M222" s="45"/>
      <c r="N222" s="45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155"/>
      <c r="AJ222" s="51"/>
      <c r="AK222" s="51"/>
      <c r="AL222" s="51"/>
    </row>
    <row r="223" spans="1:265" s="58" customFormat="1" ht="13.5" customHeight="1">
      <c r="A223" s="62"/>
      <c r="B223" s="45"/>
      <c r="C223" s="45"/>
      <c r="D223" s="45"/>
      <c r="E223" s="51"/>
      <c r="F223" s="51"/>
      <c r="G223" s="51"/>
      <c r="H223" s="54"/>
      <c r="I223" s="51"/>
      <c r="J223" s="51"/>
      <c r="K223" s="45"/>
      <c r="L223" s="45"/>
      <c r="M223" s="45"/>
      <c r="N223" s="45"/>
      <c r="O223" s="45"/>
      <c r="P223" s="45"/>
      <c r="Q223" s="45"/>
      <c r="R223" s="51"/>
      <c r="S223" s="51"/>
      <c r="T223" s="45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I223" s="149"/>
    </row>
    <row r="224" spans="1:265" s="58" customFormat="1" ht="13.5" customHeight="1">
      <c r="A224" s="113"/>
      <c r="B224" s="45"/>
      <c r="C224" s="45"/>
      <c r="D224" s="45"/>
      <c r="E224" s="51"/>
      <c r="F224" s="51"/>
      <c r="G224" s="51"/>
      <c r="H224" s="54"/>
      <c r="I224" s="45"/>
      <c r="J224" s="45"/>
      <c r="K224" s="51"/>
      <c r="L224" s="45"/>
      <c r="M224" s="45"/>
      <c r="N224" s="45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155"/>
      <c r="AJ224" s="51"/>
      <c r="AK224" s="51"/>
      <c r="AL224" s="51"/>
    </row>
    <row r="225" spans="1:265" s="58" customFormat="1" ht="13.5" customHeight="1">
      <c r="A225" s="113"/>
      <c r="B225" s="45"/>
      <c r="C225" s="45"/>
      <c r="D225" s="45"/>
      <c r="E225" s="51"/>
      <c r="F225" s="51"/>
      <c r="G225" s="51"/>
      <c r="H225" s="54"/>
      <c r="I225" s="45"/>
      <c r="J225" s="45"/>
      <c r="K225" s="51"/>
      <c r="L225" s="45"/>
      <c r="M225" s="45"/>
      <c r="N225" s="45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155"/>
      <c r="AJ225" s="51"/>
      <c r="AK225" s="51"/>
      <c r="AL225" s="51"/>
    </row>
    <row r="226" spans="1:265" s="112" customFormat="1" ht="13.5" customHeight="1">
      <c r="A226" s="113"/>
      <c r="B226" s="45"/>
      <c r="C226" s="45"/>
      <c r="D226" s="45"/>
      <c r="E226" s="51"/>
      <c r="F226" s="51"/>
      <c r="G226" s="51"/>
      <c r="H226" s="54"/>
      <c r="I226" s="51"/>
      <c r="J226" s="45"/>
      <c r="K226" s="51"/>
      <c r="L226" s="52"/>
      <c r="M226" s="51"/>
      <c r="N226" s="45"/>
      <c r="O226" s="51"/>
      <c r="P226" s="51"/>
      <c r="Q226" s="51"/>
      <c r="R226" s="51"/>
      <c r="S226" s="51"/>
      <c r="T226" s="45"/>
      <c r="U226" s="51"/>
      <c r="V226" s="51"/>
      <c r="W226" s="51"/>
      <c r="X226" s="51"/>
      <c r="Y226" s="51"/>
      <c r="Z226" s="51"/>
      <c r="AA226" s="51"/>
      <c r="AB226" s="57"/>
      <c r="AC226" s="51"/>
      <c r="AD226" s="51"/>
      <c r="AE226" s="51"/>
      <c r="AF226" s="51"/>
      <c r="AG226" s="51"/>
      <c r="AH226" s="58"/>
      <c r="AI226" s="149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8"/>
      <c r="CV226" s="58"/>
      <c r="CW226" s="58"/>
      <c r="CX226" s="58"/>
      <c r="CY226" s="58"/>
      <c r="CZ226" s="58"/>
      <c r="DA226" s="58"/>
      <c r="DB226" s="58"/>
      <c r="DC226" s="58"/>
      <c r="DD226" s="58"/>
      <c r="DE226" s="58"/>
      <c r="DF226" s="58"/>
      <c r="DG226" s="58"/>
      <c r="DH226" s="58"/>
      <c r="DI226" s="58"/>
      <c r="DJ226" s="58"/>
      <c r="DK226" s="58"/>
      <c r="DL226" s="58"/>
      <c r="DM226" s="58"/>
      <c r="DN226" s="58"/>
      <c r="DO226" s="58"/>
      <c r="DP226" s="58"/>
      <c r="DQ226" s="58"/>
      <c r="DR226" s="58"/>
      <c r="DS226" s="58"/>
      <c r="DT226" s="58"/>
      <c r="DU226" s="58"/>
      <c r="DV226" s="58"/>
      <c r="DW226" s="58"/>
      <c r="DX226" s="58"/>
      <c r="DY226" s="58"/>
      <c r="DZ226" s="58"/>
      <c r="EA226" s="58"/>
      <c r="EB226" s="58"/>
      <c r="EC226" s="58"/>
      <c r="ED226" s="58"/>
      <c r="EE226" s="58"/>
      <c r="EF226" s="58"/>
      <c r="EG226" s="58"/>
      <c r="EH226" s="58"/>
      <c r="EI226" s="58"/>
      <c r="EJ226" s="58"/>
      <c r="EK226" s="58"/>
      <c r="EL226" s="58"/>
      <c r="EM226" s="58"/>
      <c r="EN226" s="58"/>
      <c r="EO226" s="58"/>
      <c r="EP226" s="58"/>
      <c r="EQ226" s="58"/>
      <c r="ER226" s="58"/>
      <c r="ES226" s="58"/>
      <c r="ET226" s="58"/>
      <c r="EU226" s="58"/>
      <c r="EV226" s="58"/>
      <c r="EW226" s="58"/>
      <c r="EX226" s="58"/>
      <c r="EY226" s="58"/>
      <c r="EZ226" s="58"/>
      <c r="FA226" s="58"/>
      <c r="FB226" s="58"/>
      <c r="FC226" s="58"/>
      <c r="FD226" s="58"/>
      <c r="FE226" s="58"/>
      <c r="FF226" s="58"/>
      <c r="FG226" s="58"/>
      <c r="FH226" s="58"/>
      <c r="FI226" s="58"/>
      <c r="FJ226" s="58"/>
      <c r="FK226" s="58"/>
      <c r="FL226" s="58"/>
      <c r="FM226" s="58"/>
      <c r="FN226" s="58"/>
      <c r="FO226" s="58"/>
      <c r="FP226" s="58"/>
      <c r="FQ226" s="58"/>
      <c r="FR226" s="58"/>
      <c r="FS226" s="58"/>
      <c r="FT226" s="58"/>
      <c r="FU226" s="58"/>
      <c r="FV226" s="58"/>
      <c r="FW226" s="58"/>
      <c r="FX226" s="58"/>
      <c r="FY226" s="58"/>
      <c r="FZ226" s="58"/>
      <c r="GA226" s="58"/>
      <c r="GB226" s="58"/>
      <c r="GC226" s="58"/>
      <c r="GD226" s="58"/>
      <c r="GE226" s="58"/>
      <c r="GF226" s="58"/>
      <c r="GG226" s="58"/>
      <c r="GH226" s="58"/>
      <c r="GI226" s="58"/>
      <c r="GJ226" s="58"/>
      <c r="GK226" s="58"/>
      <c r="GL226" s="58"/>
      <c r="GM226" s="58"/>
      <c r="GN226" s="58"/>
      <c r="GO226" s="58"/>
      <c r="GP226" s="58"/>
      <c r="GQ226" s="58"/>
      <c r="GR226" s="58"/>
      <c r="GS226" s="58"/>
      <c r="GT226" s="58"/>
      <c r="GU226" s="58"/>
      <c r="GV226" s="58"/>
      <c r="GW226" s="58"/>
      <c r="GX226" s="58"/>
      <c r="GY226" s="58"/>
      <c r="GZ226" s="58"/>
      <c r="HA226" s="58"/>
      <c r="HB226" s="58"/>
      <c r="HC226" s="58"/>
      <c r="HD226" s="58"/>
      <c r="HE226" s="58"/>
      <c r="HF226" s="58"/>
      <c r="HG226" s="58"/>
      <c r="HH226" s="58"/>
      <c r="HI226" s="58"/>
      <c r="HJ226" s="58"/>
      <c r="HK226" s="58"/>
      <c r="HL226" s="58"/>
      <c r="HM226" s="58"/>
      <c r="HN226" s="58"/>
      <c r="HO226" s="58"/>
      <c r="HP226" s="58"/>
      <c r="HQ226" s="58"/>
      <c r="HR226" s="58"/>
      <c r="HS226" s="58"/>
      <c r="HT226" s="58"/>
      <c r="HU226" s="58"/>
      <c r="HV226" s="58"/>
      <c r="HW226" s="58"/>
      <c r="HX226" s="58"/>
      <c r="HY226" s="58"/>
      <c r="HZ226" s="58"/>
      <c r="IA226" s="58"/>
      <c r="IB226" s="58"/>
      <c r="IC226" s="58"/>
      <c r="ID226" s="58"/>
      <c r="IE226" s="58"/>
      <c r="IF226" s="58"/>
      <c r="IG226" s="58"/>
      <c r="IH226" s="58"/>
      <c r="II226" s="58"/>
      <c r="IJ226" s="58"/>
      <c r="IK226" s="58"/>
      <c r="IL226" s="58"/>
      <c r="IM226" s="58"/>
      <c r="IN226" s="58"/>
      <c r="IO226" s="58"/>
      <c r="IP226" s="58"/>
      <c r="IQ226" s="58"/>
      <c r="IR226" s="58"/>
      <c r="IS226" s="58"/>
      <c r="IT226" s="58"/>
      <c r="IU226" s="58"/>
      <c r="IV226" s="58"/>
      <c r="IW226" s="58"/>
      <c r="IX226" s="58"/>
      <c r="IY226" s="58"/>
      <c r="IZ226" s="58"/>
      <c r="JA226" s="58"/>
      <c r="JB226" s="58"/>
      <c r="JC226" s="58"/>
      <c r="JD226" s="58"/>
      <c r="JE226" s="111"/>
    </row>
    <row r="227" spans="1:265" s="112" customFormat="1" ht="13.5" customHeight="1">
      <c r="A227" s="113"/>
      <c r="B227" s="45"/>
      <c r="C227" s="45"/>
      <c r="D227" s="45"/>
      <c r="E227" s="51"/>
      <c r="F227" s="51"/>
      <c r="G227" s="51"/>
      <c r="H227" s="54"/>
      <c r="I227" s="51"/>
      <c r="J227" s="45"/>
      <c r="K227" s="51"/>
      <c r="L227" s="45"/>
      <c r="M227" s="45"/>
      <c r="N227" s="45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155"/>
      <c r="AJ227" s="51"/>
      <c r="AK227" s="51"/>
      <c r="AL227" s="51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8"/>
      <c r="GI227" s="58"/>
      <c r="GJ227" s="58"/>
      <c r="GK227" s="58"/>
      <c r="GL227" s="58"/>
      <c r="GM227" s="58"/>
      <c r="GN227" s="58"/>
      <c r="GO227" s="58"/>
      <c r="GP227" s="58"/>
      <c r="GQ227" s="58"/>
      <c r="GR227" s="58"/>
      <c r="GS227" s="58"/>
      <c r="GT227" s="58"/>
      <c r="GU227" s="58"/>
      <c r="GV227" s="58"/>
      <c r="GW227" s="58"/>
      <c r="GX227" s="58"/>
      <c r="GY227" s="58"/>
      <c r="GZ227" s="58"/>
      <c r="HA227" s="58"/>
      <c r="HB227" s="58"/>
      <c r="HC227" s="58"/>
      <c r="HD227" s="58"/>
      <c r="HE227" s="58"/>
      <c r="HF227" s="58"/>
      <c r="HG227" s="58"/>
      <c r="HH227" s="58"/>
      <c r="HI227" s="58"/>
      <c r="HJ227" s="58"/>
      <c r="HK227" s="58"/>
      <c r="HL227" s="58"/>
      <c r="HM227" s="58"/>
      <c r="HN227" s="58"/>
      <c r="HO227" s="58"/>
      <c r="HP227" s="58"/>
      <c r="HQ227" s="58"/>
      <c r="HR227" s="58"/>
      <c r="HS227" s="58"/>
      <c r="HT227" s="58"/>
      <c r="HU227" s="58"/>
      <c r="HV227" s="58"/>
      <c r="HW227" s="58"/>
      <c r="HX227" s="58"/>
      <c r="HY227" s="58"/>
      <c r="HZ227" s="58"/>
      <c r="IA227" s="58"/>
      <c r="IB227" s="58"/>
      <c r="IC227" s="58"/>
      <c r="ID227" s="58"/>
      <c r="IE227" s="58"/>
      <c r="IF227" s="58"/>
      <c r="IG227" s="58"/>
      <c r="IH227" s="58"/>
      <c r="II227" s="58"/>
      <c r="IJ227" s="58"/>
      <c r="IK227" s="58"/>
      <c r="IL227" s="58"/>
      <c r="IM227" s="58"/>
      <c r="IN227" s="58"/>
      <c r="IO227" s="58"/>
      <c r="IP227" s="58"/>
      <c r="IQ227" s="58"/>
      <c r="IR227" s="58"/>
      <c r="IS227" s="58"/>
      <c r="IT227" s="58"/>
      <c r="IU227" s="58"/>
      <c r="IV227" s="58"/>
      <c r="IW227" s="58"/>
      <c r="IX227" s="58"/>
      <c r="IY227" s="58"/>
      <c r="IZ227" s="58"/>
      <c r="JA227" s="58"/>
      <c r="JB227" s="58"/>
      <c r="JC227" s="58"/>
      <c r="JD227" s="58"/>
      <c r="JE227" s="111"/>
    </row>
    <row r="228" spans="1:265" s="58" customFormat="1" ht="13.5" customHeight="1">
      <c r="A228" s="62"/>
      <c r="B228" s="45"/>
      <c r="C228" s="45"/>
      <c r="D228" s="45"/>
      <c r="E228" s="51"/>
      <c r="F228" s="51"/>
      <c r="G228" s="51"/>
      <c r="H228" s="54"/>
      <c r="I228" s="45"/>
      <c r="J228" s="45"/>
      <c r="K228" s="51"/>
      <c r="L228" s="45"/>
      <c r="M228" s="45"/>
      <c r="N228" s="45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155"/>
      <c r="AJ228" s="51"/>
      <c r="AK228" s="51"/>
      <c r="AL228" s="51"/>
    </row>
    <row r="229" spans="1:265" s="58" customFormat="1" ht="13.5" customHeight="1">
      <c r="A229" s="62"/>
      <c r="B229" s="45"/>
      <c r="C229" s="45"/>
      <c r="D229" s="45"/>
      <c r="E229" s="51"/>
      <c r="F229" s="51"/>
      <c r="G229" s="51"/>
      <c r="H229" s="54"/>
      <c r="I229" s="51"/>
      <c r="J229" s="51"/>
      <c r="K229" s="51"/>
      <c r="L229" s="52"/>
      <c r="M229" s="52"/>
      <c r="N229" s="51"/>
      <c r="O229" s="51"/>
      <c r="P229" s="51"/>
      <c r="Q229" s="51"/>
      <c r="R229" s="51"/>
      <c r="S229" s="51"/>
      <c r="T229" s="45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I229" s="149"/>
    </row>
    <row r="230" spans="1:265" s="112" customFormat="1" ht="13.5" customHeight="1">
      <c r="A230" s="62"/>
      <c r="B230" s="45"/>
      <c r="C230" s="45"/>
      <c r="D230" s="45"/>
      <c r="E230" s="51"/>
      <c r="F230" s="51"/>
      <c r="G230" s="51"/>
      <c r="H230" s="51"/>
      <c r="I230" s="51"/>
      <c r="J230" s="51"/>
      <c r="K230" s="51"/>
      <c r="L230" s="45"/>
      <c r="M230" s="45"/>
      <c r="N230" s="45"/>
      <c r="O230" s="51"/>
      <c r="P230" s="51"/>
      <c r="Q230" s="51"/>
      <c r="R230" s="51"/>
      <c r="S230" s="51"/>
      <c r="T230" s="45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8"/>
      <c r="AI230" s="149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8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8"/>
      <c r="GI230" s="58"/>
      <c r="GJ230" s="58"/>
      <c r="GK230" s="58"/>
      <c r="GL230" s="58"/>
      <c r="GM230" s="58"/>
      <c r="GN230" s="58"/>
      <c r="GO230" s="58"/>
      <c r="GP230" s="58"/>
      <c r="GQ230" s="58"/>
      <c r="GR230" s="58"/>
      <c r="GS230" s="58"/>
      <c r="GT230" s="58"/>
      <c r="GU230" s="58"/>
      <c r="GV230" s="58"/>
      <c r="GW230" s="58"/>
      <c r="GX230" s="58"/>
      <c r="GY230" s="58"/>
      <c r="GZ230" s="58"/>
      <c r="HA230" s="58"/>
      <c r="HB230" s="58"/>
      <c r="HC230" s="58"/>
      <c r="HD230" s="58"/>
      <c r="HE230" s="58"/>
      <c r="HF230" s="58"/>
      <c r="HG230" s="58"/>
      <c r="HH230" s="58"/>
      <c r="HI230" s="58"/>
      <c r="HJ230" s="58"/>
      <c r="HK230" s="58"/>
      <c r="HL230" s="58"/>
      <c r="HM230" s="58"/>
      <c r="HN230" s="58"/>
      <c r="HO230" s="58"/>
      <c r="HP230" s="58"/>
      <c r="HQ230" s="58"/>
      <c r="HR230" s="58"/>
      <c r="HS230" s="58"/>
      <c r="HT230" s="58"/>
      <c r="HU230" s="58"/>
      <c r="HV230" s="58"/>
      <c r="HW230" s="58"/>
      <c r="HX230" s="58"/>
      <c r="HY230" s="58"/>
      <c r="HZ230" s="58"/>
      <c r="IA230" s="58"/>
      <c r="IB230" s="58"/>
      <c r="IC230" s="58"/>
      <c r="ID230" s="58"/>
      <c r="IE230" s="58"/>
      <c r="IF230" s="58"/>
      <c r="IG230" s="58"/>
      <c r="IH230" s="58"/>
      <c r="II230" s="58"/>
      <c r="IJ230" s="58"/>
      <c r="IK230" s="58"/>
      <c r="IL230" s="58"/>
      <c r="IM230" s="58"/>
      <c r="IN230" s="58"/>
      <c r="IO230" s="58"/>
      <c r="IP230" s="58"/>
      <c r="IQ230" s="58"/>
      <c r="IR230" s="58"/>
      <c r="IS230" s="58"/>
      <c r="IT230" s="58"/>
      <c r="IU230" s="58"/>
      <c r="IV230" s="58"/>
      <c r="IW230" s="58"/>
      <c r="IX230" s="58"/>
      <c r="IY230" s="58"/>
      <c r="IZ230" s="58"/>
      <c r="JA230" s="58"/>
      <c r="JB230" s="58"/>
      <c r="JC230" s="58"/>
      <c r="JD230" s="58"/>
      <c r="JE230" s="111"/>
    </row>
    <row r="231" spans="1:265" s="58" customFormat="1" ht="13.5" customHeight="1">
      <c r="A231" s="62"/>
      <c r="B231" s="45"/>
      <c r="C231" s="45"/>
      <c r="D231" s="45"/>
      <c r="E231" s="51"/>
      <c r="F231" s="51"/>
      <c r="G231" s="51"/>
      <c r="H231" s="54"/>
      <c r="I231" s="45"/>
      <c r="J231" s="45"/>
      <c r="K231" s="51"/>
      <c r="L231" s="45"/>
      <c r="M231" s="45"/>
      <c r="N231" s="45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155"/>
      <c r="AJ231" s="51"/>
      <c r="AK231" s="51"/>
      <c r="AL231" s="51"/>
    </row>
    <row r="232" spans="1:265" s="58" customFormat="1" ht="13.5" customHeight="1">
      <c r="A232" s="62"/>
      <c r="B232" s="45"/>
      <c r="C232" s="45"/>
      <c r="D232" s="45"/>
      <c r="E232" s="51"/>
      <c r="F232" s="51"/>
      <c r="G232" s="51"/>
      <c r="H232" s="54"/>
      <c r="I232" s="51"/>
      <c r="J232" s="45"/>
      <c r="K232" s="51"/>
      <c r="L232" s="45"/>
      <c r="M232" s="52"/>
      <c r="N232" s="51"/>
      <c r="O232" s="57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155"/>
      <c r="AJ232" s="51"/>
      <c r="AK232" s="51"/>
      <c r="AL232" s="51"/>
    </row>
    <row r="233" spans="1:265" s="58" customFormat="1" ht="13.5" customHeight="1">
      <c r="A233" s="62"/>
      <c r="B233" s="45"/>
      <c r="C233" s="45"/>
      <c r="D233" s="45"/>
      <c r="E233" s="51"/>
      <c r="F233" s="51"/>
      <c r="G233" s="51"/>
      <c r="H233" s="54"/>
      <c r="I233" s="51"/>
      <c r="J233" s="51"/>
      <c r="K233" s="51"/>
      <c r="L233" s="52"/>
      <c r="M233" s="45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155"/>
      <c r="AJ233" s="51"/>
      <c r="AK233" s="51"/>
      <c r="AL233" s="51"/>
    </row>
    <row r="234" spans="1:265" s="58" customFormat="1" ht="13.5" customHeight="1">
      <c r="A234" s="62"/>
      <c r="B234" s="45"/>
      <c r="C234" s="45"/>
      <c r="D234" s="45"/>
      <c r="E234" s="51"/>
      <c r="F234" s="51"/>
      <c r="G234" s="51"/>
      <c r="H234" s="54"/>
      <c r="I234" s="51"/>
      <c r="J234" s="45"/>
      <c r="K234" s="51"/>
      <c r="L234" s="45"/>
      <c r="M234" s="52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155"/>
      <c r="AJ234" s="51"/>
      <c r="AK234" s="51"/>
      <c r="AL234" s="51"/>
    </row>
    <row r="235" spans="1:265" s="58" customFormat="1" ht="13.5" customHeight="1">
      <c r="A235" s="62"/>
      <c r="B235" s="45"/>
      <c r="C235" s="45"/>
      <c r="D235" s="45"/>
      <c r="E235" s="51"/>
      <c r="F235" s="51"/>
      <c r="G235" s="51"/>
      <c r="H235" s="54"/>
      <c r="I235" s="51"/>
      <c r="J235" s="45"/>
      <c r="K235" s="51"/>
      <c r="L235" s="52"/>
      <c r="M235" s="52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155"/>
      <c r="AJ235" s="51"/>
      <c r="AK235" s="51"/>
      <c r="AL235" s="51"/>
    </row>
    <row r="236" spans="1:265" s="58" customFormat="1" ht="13.5" customHeight="1">
      <c r="A236" s="62"/>
      <c r="B236" s="45"/>
      <c r="C236" s="45"/>
      <c r="D236" s="45"/>
      <c r="E236" s="51"/>
      <c r="F236" s="51"/>
      <c r="G236" s="51"/>
      <c r="H236" s="54"/>
      <c r="I236" s="51"/>
      <c r="J236" s="51"/>
      <c r="K236" s="51"/>
      <c r="L236" s="45"/>
      <c r="M236" s="52"/>
      <c r="N236" s="45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155"/>
      <c r="AJ236" s="51"/>
      <c r="AK236" s="51"/>
      <c r="AL236" s="51"/>
    </row>
    <row r="237" spans="1:265" s="58" customFormat="1" ht="13.5" customHeight="1">
      <c r="A237" s="62"/>
      <c r="B237" s="45"/>
      <c r="C237" s="45"/>
      <c r="D237" s="45"/>
      <c r="E237" s="51"/>
      <c r="F237" s="51"/>
      <c r="G237" s="51"/>
      <c r="H237" s="54"/>
      <c r="I237" s="51"/>
      <c r="J237" s="45"/>
      <c r="K237" s="51"/>
      <c r="L237" s="45"/>
      <c r="M237" s="52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155"/>
      <c r="AJ237" s="51"/>
      <c r="AK237" s="51"/>
      <c r="AL237" s="51"/>
      <c r="JE237" s="106"/>
    </row>
    <row r="238" spans="1:265" s="58" customFormat="1" ht="13.5" customHeight="1">
      <c r="A238" s="62"/>
      <c r="B238" s="45"/>
      <c r="C238" s="45"/>
      <c r="D238" s="45"/>
      <c r="E238" s="51"/>
      <c r="F238" s="51"/>
      <c r="G238" s="51"/>
      <c r="H238" s="51"/>
      <c r="I238" s="51"/>
      <c r="J238" s="45"/>
      <c r="K238" s="51"/>
      <c r="L238" s="45"/>
      <c r="M238" s="45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155"/>
      <c r="AJ238" s="51"/>
      <c r="AK238" s="51"/>
      <c r="AL238" s="51"/>
    </row>
    <row r="239" spans="1:265" s="58" customFormat="1" ht="13.5" customHeight="1">
      <c r="A239" s="62"/>
      <c r="B239" s="45"/>
      <c r="C239" s="45"/>
      <c r="D239" s="45"/>
      <c r="E239" s="51"/>
      <c r="F239" s="51"/>
      <c r="G239" s="51"/>
      <c r="H239" s="51"/>
      <c r="I239" s="51"/>
      <c r="J239" s="51"/>
      <c r="K239" s="51"/>
      <c r="L239" s="45"/>
      <c r="M239" s="45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44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149"/>
    </row>
    <row r="240" spans="1:265" s="58" customFormat="1" ht="13.5" customHeight="1">
      <c r="A240" s="62"/>
      <c r="B240" s="45"/>
      <c r="C240" s="45"/>
      <c r="D240" s="45"/>
      <c r="E240" s="51"/>
      <c r="F240" s="51"/>
      <c r="G240" s="51"/>
      <c r="H240" s="54"/>
      <c r="I240" s="45"/>
      <c r="J240" s="45"/>
      <c r="K240" s="51"/>
      <c r="L240" s="45"/>
      <c r="M240" s="52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155"/>
      <c r="AJ240" s="51"/>
      <c r="AK240" s="51"/>
      <c r="AL240" s="51"/>
    </row>
    <row r="241" spans="1:265" s="58" customFormat="1" ht="13.5" customHeight="1">
      <c r="A241" s="62"/>
      <c r="B241" s="45"/>
      <c r="C241" s="45"/>
      <c r="D241" s="45"/>
      <c r="E241" s="51"/>
      <c r="F241" s="51"/>
      <c r="G241" s="51"/>
      <c r="H241" s="51"/>
      <c r="I241" s="51"/>
      <c r="J241" s="51"/>
      <c r="K241" s="51"/>
      <c r="L241" s="52"/>
      <c r="M241" s="52"/>
      <c r="N241" s="51"/>
      <c r="O241" s="51"/>
      <c r="P241" s="51"/>
      <c r="Q241" s="51"/>
      <c r="R241" s="57"/>
      <c r="S241" s="57"/>
      <c r="T241" s="51"/>
      <c r="U241" s="51"/>
      <c r="V241" s="57"/>
      <c r="W241" s="57"/>
      <c r="X241" s="57"/>
      <c r="Y241" s="57"/>
      <c r="Z241" s="51"/>
      <c r="AA241" s="51"/>
      <c r="AB241" s="51"/>
      <c r="AC241" s="51"/>
      <c r="AD241" s="51"/>
      <c r="AE241" s="51"/>
      <c r="AF241" s="51"/>
      <c r="AG241" s="51"/>
      <c r="AH241" s="51"/>
      <c r="AI241" s="155"/>
      <c r="AJ241" s="51"/>
      <c r="AK241" s="51"/>
      <c r="AL241" s="51"/>
    </row>
    <row r="242" spans="1:265" s="112" customFormat="1" ht="13.5" customHeight="1">
      <c r="A242" s="62"/>
      <c r="B242" s="45"/>
      <c r="C242" s="45"/>
      <c r="D242" s="45"/>
      <c r="E242" s="51"/>
      <c r="F242" s="51"/>
      <c r="G242" s="51"/>
      <c r="H242" s="51"/>
      <c r="I242" s="51"/>
      <c r="J242" s="51"/>
      <c r="K242" s="51"/>
      <c r="L242" s="52"/>
      <c r="M242" s="45"/>
      <c r="N242" s="45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149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8"/>
      <c r="GJ242" s="58"/>
      <c r="GK242" s="58"/>
      <c r="GL242" s="58"/>
      <c r="GM242" s="58"/>
      <c r="GN242" s="58"/>
      <c r="GO242" s="58"/>
      <c r="GP242" s="58"/>
      <c r="GQ242" s="58"/>
      <c r="GR242" s="58"/>
      <c r="GS242" s="58"/>
      <c r="GT242" s="58"/>
      <c r="GU242" s="58"/>
      <c r="GV242" s="58"/>
      <c r="GW242" s="58"/>
      <c r="GX242" s="58"/>
      <c r="GY242" s="58"/>
      <c r="GZ242" s="58"/>
      <c r="HA242" s="58"/>
      <c r="HB242" s="58"/>
      <c r="HC242" s="58"/>
      <c r="HD242" s="58"/>
      <c r="HE242" s="58"/>
      <c r="HF242" s="58"/>
      <c r="HG242" s="58"/>
      <c r="HH242" s="58"/>
      <c r="HI242" s="58"/>
      <c r="HJ242" s="58"/>
      <c r="HK242" s="58"/>
      <c r="HL242" s="58"/>
      <c r="HM242" s="58"/>
      <c r="HN242" s="58"/>
      <c r="HO242" s="58"/>
      <c r="HP242" s="58"/>
      <c r="HQ242" s="58"/>
      <c r="HR242" s="58"/>
      <c r="HS242" s="58"/>
      <c r="HT242" s="58"/>
      <c r="HU242" s="58"/>
      <c r="HV242" s="58"/>
      <c r="HW242" s="58"/>
      <c r="HX242" s="58"/>
      <c r="HY242" s="58"/>
      <c r="HZ242" s="58"/>
      <c r="IA242" s="58"/>
      <c r="IB242" s="58"/>
      <c r="IC242" s="58"/>
      <c r="ID242" s="58"/>
      <c r="IE242" s="58"/>
      <c r="IF242" s="58"/>
      <c r="IG242" s="58"/>
      <c r="IH242" s="58"/>
      <c r="II242" s="58"/>
      <c r="IJ242" s="58"/>
      <c r="IK242" s="58"/>
      <c r="IL242" s="58"/>
      <c r="IM242" s="58"/>
      <c r="IN242" s="58"/>
      <c r="IO242" s="58"/>
      <c r="IP242" s="58"/>
      <c r="IQ242" s="58"/>
      <c r="IR242" s="58"/>
      <c r="IS242" s="58"/>
      <c r="IT242" s="58"/>
      <c r="IU242" s="58"/>
      <c r="IV242" s="58"/>
      <c r="IW242" s="58"/>
      <c r="IX242" s="58"/>
      <c r="IY242" s="58"/>
      <c r="IZ242" s="58"/>
      <c r="JA242" s="58"/>
      <c r="JB242" s="58"/>
      <c r="JC242" s="58"/>
      <c r="JD242" s="58"/>
      <c r="JE242" s="111"/>
    </row>
    <row r="243" spans="1:265" s="58" customFormat="1" ht="13.5" customHeight="1">
      <c r="A243" s="62"/>
      <c r="B243" s="45"/>
      <c r="C243" s="45"/>
      <c r="D243" s="45"/>
      <c r="E243" s="51"/>
      <c r="F243" s="51"/>
      <c r="G243" s="51"/>
      <c r="H243" s="54"/>
      <c r="I243" s="51"/>
      <c r="J243" s="45"/>
      <c r="K243" s="51"/>
      <c r="L243" s="45"/>
      <c r="M243" s="45"/>
      <c r="N243" s="45"/>
      <c r="O243" s="51"/>
      <c r="P243" s="51"/>
      <c r="Q243" s="51"/>
      <c r="R243" s="51"/>
      <c r="S243" s="51"/>
      <c r="T243" s="45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155"/>
      <c r="AJ243" s="51"/>
      <c r="AK243" s="51"/>
      <c r="AL243" s="51"/>
    </row>
    <row r="244" spans="1:265" s="58" customFormat="1" ht="13.5" customHeight="1">
      <c r="A244" s="62"/>
      <c r="B244" s="45"/>
      <c r="C244" s="45"/>
      <c r="D244" s="45"/>
      <c r="E244" s="51"/>
      <c r="F244" s="51"/>
      <c r="G244" s="51"/>
      <c r="H244" s="54"/>
      <c r="I244" s="51"/>
      <c r="J244" s="45"/>
      <c r="K244" s="51"/>
      <c r="L244" s="45"/>
      <c r="M244" s="45"/>
      <c r="N244" s="45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155"/>
      <c r="AJ244" s="51"/>
      <c r="AK244" s="51"/>
      <c r="AL244" s="51"/>
    </row>
    <row r="245" spans="1:265" s="58" customFormat="1" ht="13.5" customHeight="1">
      <c r="A245" s="62"/>
      <c r="B245" s="45"/>
      <c r="C245" s="45"/>
      <c r="D245" s="45"/>
      <c r="E245" s="51"/>
      <c r="F245" s="51"/>
      <c r="G245" s="52"/>
      <c r="H245" s="52"/>
      <c r="I245" s="52"/>
      <c r="J245" s="51"/>
      <c r="K245" s="52"/>
      <c r="L245" s="52"/>
      <c r="M245" s="52"/>
      <c r="N245" s="52"/>
      <c r="O245" s="52"/>
      <c r="P245" s="44"/>
      <c r="Q245" s="44"/>
      <c r="R245" s="44"/>
      <c r="S245" s="44"/>
      <c r="T245" s="52"/>
      <c r="U245" s="44"/>
      <c r="V245" s="44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156"/>
      <c r="AJ245" s="52"/>
      <c r="AK245" s="52"/>
      <c r="AL245" s="52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  <c r="IH245" s="59"/>
      <c r="II245" s="59"/>
      <c r="IJ245" s="59"/>
      <c r="IK245" s="59"/>
      <c r="IL245" s="59"/>
      <c r="IM245" s="59"/>
      <c r="IN245" s="59"/>
      <c r="IO245" s="59"/>
      <c r="IP245" s="59"/>
      <c r="IQ245" s="59"/>
      <c r="IR245" s="59"/>
      <c r="IS245" s="59"/>
      <c r="IT245" s="59"/>
      <c r="IU245" s="59"/>
      <c r="IV245" s="59"/>
      <c r="IW245" s="59"/>
      <c r="IX245" s="59"/>
      <c r="IY245" s="59"/>
      <c r="IZ245" s="59"/>
      <c r="JA245" s="59"/>
      <c r="JB245" s="59"/>
      <c r="JC245" s="59"/>
      <c r="JD245" s="59"/>
    </row>
    <row r="246" spans="1:265" s="58" customFormat="1" ht="13.5" customHeight="1">
      <c r="A246" s="62"/>
      <c r="B246" s="45"/>
      <c r="C246" s="45"/>
      <c r="D246" s="45"/>
      <c r="E246" s="51"/>
      <c r="F246" s="51"/>
      <c r="G246" s="51"/>
      <c r="H246" s="54"/>
      <c r="I246" s="45"/>
      <c r="J246" s="45"/>
      <c r="K246" s="51"/>
      <c r="L246" s="45"/>
      <c r="M246" s="45"/>
      <c r="N246" s="45"/>
      <c r="O246" s="45"/>
      <c r="P246" s="45"/>
      <c r="Q246" s="45"/>
      <c r="R246" s="51"/>
      <c r="S246" s="51"/>
      <c r="T246" s="45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I246" s="149"/>
    </row>
    <row r="247" spans="1:265" s="58" customFormat="1" ht="13.5" customHeight="1">
      <c r="A247" s="62"/>
      <c r="B247" s="45"/>
      <c r="C247" s="45"/>
      <c r="D247" s="45"/>
      <c r="E247" s="51"/>
      <c r="F247" s="51"/>
      <c r="G247" s="51"/>
      <c r="H247" s="54"/>
      <c r="I247" s="51"/>
      <c r="J247" s="51"/>
      <c r="K247" s="51"/>
      <c r="L247" s="52"/>
      <c r="M247" s="52"/>
      <c r="N247" s="51"/>
      <c r="O247" s="51"/>
      <c r="P247" s="45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155"/>
      <c r="AJ247" s="51"/>
      <c r="AK247" s="51"/>
      <c r="AL247" s="51"/>
    </row>
    <row r="248" spans="1:265" s="58" customFormat="1" ht="13.5" customHeight="1">
      <c r="A248" s="62"/>
      <c r="B248" s="45"/>
      <c r="C248" s="45"/>
      <c r="D248" s="45"/>
      <c r="E248" s="51"/>
      <c r="F248" s="51"/>
      <c r="G248" s="51"/>
      <c r="H248" s="51"/>
      <c r="I248" s="51"/>
      <c r="J248" s="45"/>
      <c r="K248" s="51"/>
      <c r="L248" s="45"/>
      <c r="M248" s="52"/>
      <c r="N248" s="51"/>
      <c r="O248" s="51"/>
      <c r="P248" s="51"/>
      <c r="Q248" s="45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155"/>
      <c r="AJ248" s="51"/>
      <c r="AK248" s="51"/>
      <c r="AL248" s="51"/>
    </row>
    <row r="249" spans="1:265" s="58" customFormat="1" ht="13.5" customHeight="1">
      <c r="A249" s="62"/>
      <c r="B249" s="45"/>
      <c r="C249" s="45"/>
      <c r="D249" s="45"/>
      <c r="E249" s="51"/>
      <c r="F249" s="51"/>
      <c r="G249" s="51"/>
      <c r="H249" s="54"/>
      <c r="I249" s="45"/>
      <c r="J249" s="45"/>
      <c r="K249" s="51"/>
      <c r="L249" s="52"/>
      <c r="M249" s="45"/>
      <c r="N249" s="45"/>
      <c r="O249" s="45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155"/>
      <c r="AJ249" s="51"/>
      <c r="AK249" s="51"/>
      <c r="AL249" s="51"/>
    </row>
    <row r="250" spans="1:265" s="58" customFormat="1" ht="13.5" customHeight="1">
      <c r="A250" s="62"/>
      <c r="B250" s="45"/>
      <c r="C250" s="45"/>
      <c r="D250" s="45"/>
      <c r="E250" s="51"/>
      <c r="F250" s="51"/>
      <c r="G250" s="51"/>
      <c r="H250" s="51"/>
      <c r="I250" s="51"/>
      <c r="J250" s="45"/>
      <c r="K250" s="45"/>
      <c r="L250" s="45"/>
      <c r="M250" s="45"/>
      <c r="N250" s="45"/>
      <c r="O250" s="45"/>
      <c r="P250" s="45"/>
      <c r="Q250" s="45"/>
      <c r="R250" s="51"/>
      <c r="S250" s="51"/>
      <c r="T250" s="45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I250" s="149"/>
    </row>
    <row r="251" spans="1:265" s="58" customFormat="1" ht="13.5" customHeight="1">
      <c r="A251" s="62"/>
      <c r="B251" s="45"/>
      <c r="C251" s="45"/>
      <c r="D251" s="45"/>
      <c r="E251" s="51"/>
      <c r="F251" s="51"/>
      <c r="G251" s="51"/>
      <c r="H251" s="54"/>
      <c r="I251" s="51"/>
      <c r="J251" s="45"/>
      <c r="K251" s="51"/>
      <c r="L251" s="45"/>
      <c r="M251" s="45"/>
      <c r="N251" s="45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155"/>
      <c r="AJ251" s="51"/>
      <c r="AK251" s="51"/>
      <c r="AL251" s="51"/>
    </row>
    <row r="252" spans="1:265" s="58" customFormat="1" ht="13.5" customHeight="1">
      <c r="A252" s="62"/>
      <c r="B252" s="45"/>
      <c r="C252" s="45"/>
      <c r="D252" s="45"/>
      <c r="E252" s="51"/>
      <c r="F252" s="51"/>
      <c r="G252" s="51"/>
      <c r="H252" s="54"/>
      <c r="I252" s="51"/>
      <c r="J252" s="45"/>
      <c r="K252" s="51"/>
      <c r="L252" s="45"/>
      <c r="M252" s="45"/>
      <c r="N252" s="45"/>
      <c r="O252" s="51"/>
      <c r="P252" s="51"/>
      <c r="Q252" s="51"/>
      <c r="R252" s="51"/>
      <c r="S252" s="51"/>
      <c r="T252" s="45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I252" s="149"/>
    </row>
    <row r="253" spans="1:265" s="58" customFormat="1" ht="13.5" customHeight="1">
      <c r="A253" s="62"/>
      <c r="B253" s="45"/>
      <c r="C253" s="45"/>
      <c r="D253" s="45"/>
      <c r="E253" s="51"/>
      <c r="F253" s="51"/>
      <c r="G253" s="51"/>
      <c r="H253" s="54"/>
      <c r="I253" s="51"/>
      <c r="J253" s="45"/>
      <c r="K253" s="51"/>
      <c r="L253" s="45"/>
      <c r="M253" s="45"/>
      <c r="N253" s="45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155"/>
      <c r="AJ253" s="51"/>
      <c r="AK253" s="51"/>
      <c r="AL253" s="51"/>
    </row>
    <row r="254" spans="1:265" s="58" customFormat="1" ht="13.5" customHeight="1">
      <c r="A254" s="62"/>
      <c r="B254" s="45"/>
      <c r="C254" s="45"/>
      <c r="D254" s="45"/>
      <c r="E254" s="51"/>
      <c r="F254" s="51"/>
      <c r="G254" s="51"/>
      <c r="H254" s="54"/>
      <c r="I254" s="51"/>
      <c r="J254" s="45"/>
      <c r="K254" s="51"/>
      <c r="L254" s="45"/>
      <c r="M254" s="45"/>
      <c r="N254" s="45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155"/>
      <c r="AJ254" s="51"/>
      <c r="AK254" s="51"/>
      <c r="AL254" s="51"/>
    </row>
    <row r="255" spans="1:265" s="58" customFormat="1" ht="13.5" customHeight="1">
      <c r="A255" s="62"/>
      <c r="B255" s="45"/>
      <c r="C255" s="45"/>
      <c r="D255" s="45"/>
      <c r="E255" s="51"/>
      <c r="F255" s="51"/>
      <c r="G255" s="51"/>
      <c r="H255" s="54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149"/>
    </row>
    <row r="256" spans="1:265" s="115" customFormat="1" ht="13.5" customHeight="1">
      <c r="A256" s="62"/>
      <c r="B256" s="45"/>
      <c r="C256" s="45"/>
      <c r="D256" s="45"/>
      <c r="E256" s="51"/>
      <c r="F256" s="51"/>
      <c r="G256" s="51"/>
      <c r="H256" s="54"/>
      <c r="I256" s="51"/>
      <c r="J256" s="45"/>
      <c r="K256" s="51"/>
      <c r="L256" s="45"/>
      <c r="M256" s="45"/>
      <c r="N256" s="45"/>
      <c r="O256" s="51"/>
      <c r="P256" s="51"/>
      <c r="Q256" s="51"/>
      <c r="R256" s="51"/>
      <c r="S256" s="51"/>
      <c r="T256" s="45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8"/>
      <c r="AI256" s="149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  <c r="HG256" s="58"/>
      <c r="HH256" s="58"/>
      <c r="HI256" s="58"/>
      <c r="HJ256" s="58"/>
      <c r="HK256" s="58"/>
      <c r="HL256" s="58"/>
      <c r="HM256" s="58"/>
      <c r="HN256" s="58"/>
      <c r="HO256" s="58"/>
      <c r="HP256" s="58"/>
      <c r="HQ256" s="58"/>
      <c r="HR256" s="58"/>
      <c r="HS256" s="58"/>
      <c r="HT256" s="58"/>
      <c r="HU256" s="58"/>
      <c r="HV256" s="58"/>
      <c r="HW256" s="58"/>
      <c r="HX256" s="58"/>
      <c r="HY256" s="58"/>
      <c r="HZ256" s="58"/>
      <c r="IA256" s="58"/>
      <c r="IB256" s="58"/>
      <c r="IC256" s="58"/>
      <c r="ID256" s="58"/>
      <c r="IE256" s="58"/>
      <c r="IF256" s="58"/>
      <c r="IG256" s="58"/>
      <c r="IH256" s="58"/>
      <c r="II256" s="58"/>
      <c r="IJ256" s="58"/>
      <c r="IK256" s="58"/>
      <c r="IL256" s="58"/>
      <c r="IM256" s="58"/>
      <c r="IN256" s="58"/>
      <c r="IO256" s="58"/>
      <c r="IP256" s="58"/>
      <c r="IQ256" s="58"/>
      <c r="IR256" s="58"/>
      <c r="IS256" s="58"/>
      <c r="IT256" s="58"/>
      <c r="IU256" s="58"/>
      <c r="IV256" s="58"/>
      <c r="IW256" s="58"/>
      <c r="IX256" s="58"/>
      <c r="IY256" s="58"/>
      <c r="IZ256" s="58"/>
      <c r="JA256" s="58"/>
      <c r="JB256" s="58"/>
      <c r="JC256" s="58"/>
      <c r="JD256" s="58"/>
      <c r="JE256" s="58"/>
    </row>
    <row r="257" spans="1:38" s="58" customFormat="1" ht="13.5" customHeight="1">
      <c r="A257" s="62"/>
      <c r="B257" s="45"/>
      <c r="C257" s="45"/>
      <c r="D257" s="45"/>
      <c r="E257" s="51"/>
      <c r="F257" s="51"/>
      <c r="G257" s="51"/>
      <c r="H257" s="54"/>
      <c r="I257" s="51"/>
      <c r="J257" s="45"/>
      <c r="K257" s="51"/>
      <c r="L257" s="45"/>
      <c r="M257" s="45"/>
      <c r="N257" s="45"/>
      <c r="O257" s="51"/>
      <c r="P257" s="51"/>
      <c r="Q257" s="51"/>
      <c r="R257" s="51"/>
      <c r="S257" s="51"/>
      <c r="T257" s="45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I257" s="149"/>
    </row>
    <row r="258" spans="1:38" s="58" customFormat="1" ht="13.5" customHeight="1">
      <c r="A258" s="62"/>
      <c r="B258" s="45"/>
      <c r="C258" s="45"/>
      <c r="D258" s="45"/>
      <c r="E258" s="51"/>
      <c r="F258" s="51"/>
      <c r="G258" s="51"/>
      <c r="H258" s="54"/>
      <c r="I258" s="51"/>
      <c r="J258" s="45"/>
      <c r="K258" s="51"/>
      <c r="L258" s="45"/>
      <c r="M258" s="45"/>
      <c r="N258" s="45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155"/>
      <c r="AJ258" s="51"/>
      <c r="AK258" s="51"/>
      <c r="AL258" s="51"/>
    </row>
    <row r="259" spans="1:38" s="58" customFormat="1" ht="13.5" customHeight="1">
      <c r="A259" s="62"/>
      <c r="B259" s="45"/>
      <c r="C259" s="45"/>
      <c r="D259" s="45"/>
      <c r="E259" s="51"/>
      <c r="F259" s="51"/>
      <c r="G259" s="51"/>
      <c r="H259" s="54"/>
      <c r="I259" s="51"/>
      <c r="J259" s="45"/>
      <c r="K259" s="51"/>
      <c r="L259" s="45"/>
      <c r="M259" s="45"/>
      <c r="N259" s="45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155"/>
      <c r="AJ259" s="51"/>
      <c r="AK259" s="51"/>
      <c r="AL259" s="51"/>
    </row>
    <row r="260" spans="1:38" s="58" customFormat="1" ht="13.5" customHeight="1">
      <c r="A260" s="62"/>
      <c r="B260" s="45"/>
      <c r="C260" s="45"/>
      <c r="D260" s="45"/>
      <c r="E260" s="51"/>
      <c r="F260" s="51"/>
      <c r="G260" s="51"/>
      <c r="H260" s="54"/>
      <c r="I260" s="51"/>
      <c r="J260" s="45"/>
      <c r="K260" s="51"/>
      <c r="L260" s="45"/>
      <c r="M260" s="52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155"/>
      <c r="AJ260" s="51"/>
      <c r="AK260" s="51"/>
      <c r="AL260" s="51"/>
    </row>
    <row r="261" spans="1:38" s="58" customFormat="1" ht="13.5" customHeight="1">
      <c r="A261" s="62"/>
      <c r="B261" s="45"/>
      <c r="C261" s="45"/>
      <c r="D261" s="45"/>
      <c r="E261" s="51"/>
      <c r="F261" s="51"/>
      <c r="G261" s="51"/>
      <c r="H261" s="54"/>
      <c r="I261" s="45"/>
      <c r="J261" s="45"/>
      <c r="K261" s="51"/>
      <c r="L261" s="45"/>
      <c r="M261" s="45"/>
      <c r="N261" s="45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155"/>
      <c r="AJ261" s="51"/>
      <c r="AK261" s="51"/>
      <c r="AL261" s="51"/>
    </row>
    <row r="262" spans="1:38" s="58" customFormat="1" ht="13.5" customHeight="1">
      <c r="A262" s="62"/>
      <c r="B262" s="45"/>
      <c r="C262" s="45"/>
      <c r="D262" s="45"/>
      <c r="E262" s="51"/>
      <c r="F262" s="51"/>
      <c r="G262" s="51"/>
      <c r="H262" s="54"/>
      <c r="I262" s="45"/>
      <c r="J262" s="45"/>
      <c r="K262" s="51"/>
      <c r="L262" s="45"/>
      <c r="M262" s="45"/>
      <c r="N262" s="45"/>
      <c r="O262" s="51"/>
      <c r="P262" s="51"/>
      <c r="Q262" s="51"/>
      <c r="R262" s="51"/>
      <c r="S262" s="51"/>
      <c r="T262" s="45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155"/>
      <c r="AJ262" s="51"/>
      <c r="AK262" s="51"/>
      <c r="AL262" s="51"/>
    </row>
    <row r="263" spans="1:38" s="58" customFormat="1" ht="13.5" customHeight="1">
      <c r="A263" s="62"/>
      <c r="B263" s="45"/>
      <c r="C263" s="45"/>
      <c r="D263" s="45"/>
      <c r="E263" s="51"/>
      <c r="F263" s="51"/>
      <c r="G263" s="51"/>
      <c r="H263" s="54"/>
      <c r="I263" s="45"/>
      <c r="J263" s="45"/>
      <c r="K263" s="51"/>
      <c r="L263" s="45"/>
      <c r="M263" s="45"/>
      <c r="N263" s="45"/>
      <c r="O263" s="45"/>
      <c r="P263" s="45"/>
      <c r="Q263" s="45"/>
      <c r="R263" s="51"/>
      <c r="S263" s="51"/>
      <c r="T263" s="45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I263" s="149"/>
    </row>
    <row r="264" spans="1:38" s="58" customFormat="1" ht="13.5" customHeight="1">
      <c r="A264" s="62"/>
      <c r="B264" s="45"/>
      <c r="C264" s="45"/>
      <c r="D264" s="45"/>
      <c r="E264" s="51"/>
      <c r="F264" s="51"/>
      <c r="G264" s="51"/>
      <c r="H264" s="54"/>
      <c r="I264" s="51"/>
      <c r="J264" s="51"/>
      <c r="K264" s="51"/>
      <c r="L264" s="51"/>
      <c r="M264" s="51"/>
      <c r="N264" s="45"/>
      <c r="O264" s="51"/>
      <c r="P264" s="51"/>
      <c r="Q264" s="51"/>
      <c r="R264" s="51"/>
      <c r="S264" s="51"/>
      <c r="T264" s="45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155"/>
      <c r="AJ264" s="51"/>
      <c r="AK264" s="51"/>
      <c r="AL264" s="51"/>
    </row>
    <row r="265" spans="1:38" s="58" customFormat="1" ht="13.5" customHeight="1">
      <c r="A265" s="62"/>
      <c r="B265" s="45"/>
      <c r="C265" s="45"/>
      <c r="D265" s="45"/>
      <c r="E265" s="51"/>
      <c r="F265" s="51"/>
      <c r="G265" s="51"/>
      <c r="H265" s="54"/>
      <c r="I265" s="45"/>
      <c r="J265" s="45"/>
      <c r="K265" s="51"/>
      <c r="L265" s="45"/>
      <c r="M265" s="51"/>
      <c r="N265" s="45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155"/>
      <c r="AJ265" s="51"/>
      <c r="AK265" s="51"/>
      <c r="AL265" s="51"/>
    </row>
    <row r="266" spans="1:38" s="58" customFormat="1" ht="13.5" customHeight="1">
      <c r="A266" s="62"/>
      <c r="B266" s="45"/>
      <c r="C266" s="45"/>
      <c r="D266" s="45"/>
      <c r="E266" s="51"/>
      <c r="F266" s="51"/>
      <c r="G266" s="51"/>
      <c r="H266" s="54"/>
      <c r="I266" s="45"/>
      <c r="J266" s="45"/>
      <c r="K266" s="51"/>
      <c r="L266" s="45"/>
      <c r="M266" s="45"/>
      <c r="N266" s="45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155"/>
      <c r="AJ266" s="51"/>
      <c r="AK266" s="51"/>
      <c r="AL266" s="51"/>
    </row>
    <row r="267" spans="1:38" s="58" customFormat="1" ht="13.5" customHeight="1">
      <c r="A267" s="62"/>
      <c r="B267" s="45"/>
      <c r="C267" s="45"/>
      <c r="D267" s="45"/>
      <c r="E267" s="51"/>
      <c r="F267" s="51"/>
      <c r="G267" s="51"/>
      <c r="H267" s="54"/>
      <c r="I267" s="45"/>
      <c r="J267" s="45"/>
      <c r="K267" s="51"/>
      <c r="L267" s="45"/>
      <c r="M267" s="45"/>
      <c r="N267" s="45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155"/>
      <c r="AJ267" s="51"/>
      <c r="AK267" s="51"/>
      <c r="AL267" s="51"/>
    </row>
    <row r="268" spans="1:38" s="58" customFormat="1" ht="13.5" customHeight="1">
      <c r="A268" s="62"/>
      <c r="B268" s="45"/>
      <c r="C268" s="45"/>
      <c r="D268" s="45"/>
      <c r="E268" s="51"/>
      <c r="F268" s="51"/>
      <c r="G268" s="51"/>
      <c r="H268" s="54"/>
      <c r="I268" s="45"/>
      <c r="J268" s="45"/>
      <c r="K268" s="51"/>
      <c r="L268" s="45"/>
      <c r="M268" s="45"/>
      <c r="N268" s="45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155"/>
      <c r="AJ268" s="51"/>
      <c r="AK268" s="51"/>
      <c r="AL268" s="51"/>
    </row>
    <row r="269" spans="1:38" s="58" customFormat="1" ht="13.5" customHeight="1">
      <c r="A269" s="62"/>
      <c r="B269" s="45"/>
      <c r="C269" s="45"/>
      <c r="D269" s="45"/>
      <c r="E269" s="51"/>
      <c r="F269" s="51"/>
      <c r="G269" s="51"/>
      <c r="H269" s="54"/>
      <c r="I269" s="45"/>
      <c r="J269" s="45"/>
      <c r="K269" s="51"/>
      <c r="L269" s="45"/>
      <c r="M269" s="45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155"/>
      <c r="AJ269" s="51"/>
      <c r="AK269" s="51"/>
      <c r="AL269" s="51"/>
    </row>
    <row r="270" spans="1:38" s="58" customFormat="1" ht="13.5" customHeight="1">
      <c r="A270" s="62"/>
      <c r="B270" s="45"/>
      <c r="C270" s="45"/>
      <c r="D270" s="45"/>
      <c r="E270" s="51"/>
      <c r="F270" s="51"/>
      <c r="G270" s="51"/>
      <c r="H270" s="54"/>
      <c r="I270" s="45"/>
      <c r="J270" s="45"/>
      <c r="K270" s="51"/>
      <c r="L270" s="45"/>
      <c r="M270" s="45"/>
      <c r="N270" s="51"/>
      <c r="O270" s="51"/>
      <c r="P270" s="51"/>
      <c r="Q270" s="51"/>
      <c r="R270" s="51"/>
      <c r="S270" s="51"/>
      <c r="T270" s="45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155"/>
      <c r="AJ270" s="51"/>
      <c r="AK270" s="51"/>
      <c r="AL270" s="51"/>
    </row>
    <row r="271" spans="1:38" s="58" customFormat="1" ht="13.5" customHeight="1">
      <c r="A271" s="62"/>
      <c r="B271" s="45"/>
      <c r="C271" s="45"/>
      <c r="D271" s="45"/>
      <c r="E271" s="51"/>
      <c r="F271" s="51"/>
      <c r="G271" s="51"/>
      <c r="H271" s="54"/>
      <c r="I271" s="45"/>
      <c r="J271" s="45"/>
      <c r="K271" s="51"/>
      <c r="L271" s="45"/>
      <c r="M271" s="45"/>
      <c r="N271" s="45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155"/>
      <c r="AJ271" s="51"/>
      <c r="AK271" s="51"/>
      <c r="AL271" s="51"/>
    </row>
    <row r="272" spans="1:38" s="58" customFormat="1" ht="13.5" customHeight="1">
      <c r="A272" s="62"/>
      <c r="B272" s="45"/>
      <c r="C272" s="45"/>
      <c r="D272" s="45"/>
      <c r="E272" s="51"/>
      <c r="F272" s="51"/>
      <c r="G272" s="51"/>
      <c r="H272" s="54"/>
      <c r="I272" s="45"/>
      <c r="J272" s="45"/>
      <c r="K272" s="51"/>
      <c r="L272" s="45"/>
      <c r="M272" s="45"/>
      <c r="N272" s="45"/>
      <c r="O272" s="51"/>
      <c r="P272" s="51"/>
      <c r="Q272" s="51"/>
      <c r="R272" s="51"/>
      <c r="S272" s="51"/>
      <c r="T272" s="45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I272" s="149"/>
    </row>
    <row r="273" spans="1:264" s="58" customFormat="1" ht="13.5" customHeight="1">
      <c r="A273" s="62"/>
      <c r="B273" s="45"/>
      <c r="C273" s="45"/>
      <c r="D273" s="45"/>
      <c r="E273" s="51"/>
      <c r="F273" s="51"/>
      <c r="G273" s="51"/>
      <c r="H273" s="54"/>
      <c r="I273" s="45"/>
      <c r="J273" s="45"/>
      <c r="K273" s="51"/>
      <c r="L273" s="45"/>
      <c r="M273" s="52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155"/>
      <c r="AJ273" s="51"/>
      <c r="AK273" s="51"/>
      <c r="AL273" s="51"/>
    </row>
    <row r="274" spans="1:264" s="58" customFormat="1" ht="13.5" customHeight="1">
      <c r="A274" s="62"/>
      <c r="B274" s="45"/>
      <c r="C274" s="45"/>
      <c r="D274" s="45"/>
      <c r="E274" s="51"/>
      <c r="F274" s="51"/>
      <c r="G274" s="51"/>
      <c r="H274" s="54"/>
      <c r="I274" s="45"/>
      <c r="J274" s="45"/>
      <c r="K274" s="51"/>
      <c r="L274" s="45"/>
      <c r="M274" s="45"/>
      <c r="N274" s="45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155"/>
      <c r="AJ274" s="51"/>
      <c r="AK274" s="51"/>
      <c r="AL274" s="51"/>
    </row>
    <row r="275" spans="1:264" s="58" customFormat="1" ht="13.5" customHeight="1">
      <c r="A275" s="62"/>
      <c r="B275" s="45"/>
      <c r="C275" s="45"/>
      <c r="D275" s="45"/>
      <c r="E275" s="51"/>
      <c r="F275" s="51"/>
      <c r="G275" s="51"/>
      <c r="H275" s="54"/>
      <c r="I275" s="45"/>
      <c r="J275" s="45"/>
      <c r="K275" s="51"/>
      <c r="L275" s="45"/>
      <c r="M275" s="45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155"/>
      <c r="AJ275" s="51"/>
      <c r="AK275" s="51"/>
      <c r="AL275" s="51"/>
    </row>
    <row r="276" spans="1:264" s="58" customFormat="1" ht="13.5" customHeight="1">
      <c r="A276" s="62"/>
      <c r="B276" s="45"/>
      <c r="C276" s="45"/>
      <c r="D276" s="45"/>
      <c r="E276" s="51"/>
      <c r="F276" s="51"/>
      <c r="G276" s="51"/>
      <c r="H276" s="54"/>
      <c r="I276" s="45"/>
      <c r="J276" s="45"/>
      <c r="K276" s="51"/>
      <c r="L276" s="45"/>
      <c r="M276" s="45"/>
      <c r="N276" s="45"/>
      <c r="O276" s="51"/>
      <c r="P276" s="51"/>
      <c r="Q276" s="51"/>
      <c r="R276" s="51"/>
      <c r="S276" s="51"/>
      <c r="T276" s="45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I276" s="149"/>
    </row>
    <row r="277" spans="1:264" s="58" customFormat="1" ht="13.5" customHeight="1">
      <c r="A277" s="62"/>
      <c r="B277" s="45"/>
      <c r="C277" s="45"/>
      <c r="D277" s="45"/>
      <c r="E277" s="51"/>
      <c r="F277" s="51"/>
      <c r="G277" s="51"/>
      <c r="H277" s="54"/>
      <c r="I277" s="45"/>
      <c r="J277" s="45"/>
      <c r="K277" s="51"/>
      <c r="L277" s="45"/>
      <c r="M277" s="45"/>
      <c r="N277" s="45"/>
      <c r="O277" s="51"/>
      <c r="P277" s="51"/>
      <c r="Q277" s="51"/>
      <c r="R277" s="51"/>
      <c r="S277" s="51"/>
      <c r="T277" s="45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I277" s="149"/>
    </row>
    <row r="278" spans="1:264" s="58" customFormat="1" ht="13.5" customHeight="1">
      <c r="A278" s="62"/>
      <c r="B278" s="45"/>
      <c r="C278" s="45"/>
      <c r="D278" s="45"/>
      <c r="E278" s="51"/>
      <c r="F278" s="51"/>
      <c r="G278" s="51"/>
      <c r="H278" s="54"/>
      <c r="I278" s="45"/>
      <c r="J278" s="45"/>
      <c r="K278" s="51"/>
      <c r="L278" s="45"/>
      <c r="M278" s="45"/>
      <c r="N278" s="45"/>
      <c r="O278" s="51"/>
      <c r="P278" s="51"/>
      <c r="Q278" s="51"/>
      <c r="R278" s="51"/>
      <c r="S278" s="51"/>
      <c r="T278" s="45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I278" s="149"/>
    </row>
    <row r="279" spans="1:264" s="58" customFormat="1" ht="13.5" customHeight="1">
      <c r="A279" s="118"/>
      <c r="B279" s="45"/>
      <c r="C279" s="45"/>
      <c r="D279" s="45"/>
      <c r="E279" s="51"/>
      <c r="F279" s="51"/>
      <c r="G279" s="51"/>
      <c r="H279" s="54"/>
      <c r="I279" s="45"/>
      <c r="J279" s="45"/>
      <c r="K279" s="45"/>
      <c r="L279" s="45"/>
      <c r="M279" s="45"/>
      <c r="N279" s="45"/>
      <c r="O279" s="45"/>
      <c r="P279" s="45"/>
      <c r="Q279" s="45"/>
      <c r="R279" s="51"/>
      <c r="S279" s="51"/>
      <c r="T279" s="45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I279" s="149"/>
    </row>
    <row r="280" spans="1:264" s="114" customFormat="1" ht="13.5" customHeight="1">
      <c r="A280" s="118"/>
      <c r="B280" s="45"/>
      <c r="C280" s="45"/>
      <c r="D280" s="45"/>
      <c r="E280" s="51"/>
      <c r="F280" s="51"/>
      <c r="G280" s="51"/>
      <c r="H280" s="54"/>
      <c r="I280" s="45"/>
      <c r="J280" s="45"/>
      <c r="K280" s="51"/>
      <c r="L280" s="45"/>
      <c r="M280" s="45"/>
      <c r="N280" s="51"/>
      <c r="O280" s="51"/>
      <c r="P280" s="51"/>
      <c r="Q280" s="51"/>
      <c r="R280" s="51"/>
      <c r="S280" s="51"/>
      <c r="T280" s="45"/>
      <c r="U280" s="116"/>
      <c r="V280" s="116"/>
      <c r="W280" s="51"/>
      <c r="X280" s="51"/>
      <c r="Y280" s="51"/>
      <c r="Z280" s="51"/>
      <c r="AA280" s="51"/>
      <c r="AB280" s="51"/>
      <c r="AC280" s="51"/>
      <c r="AD280" s="51"/>
      <c r="AE280" s="116"/>
      <c r="AF280" s="116"/>
      <c r="AG280" s="116"/>
      <c r="AH280" s="51"/>
      <c r="AI280" s="149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  <c r="HG280" s="58"/>
      <c r="HH280" s="58"/>
      <c r="HI280" s="58"/>
      <c r="HJ280" s="58"/>
      <c r="HK280" s="58"/>
      <c r="HL280" s="58"/>
      <c r="HM280" s="58"/>
      <c r="HN280" s="58"/>
      <c r="HO280" s="58"/>
      <c r="HP280" s="58"/>
      <c r="HQ280" s="58"/>
      <c r="HR280" s="58"/>
      <c r="HS280" s="58"/>
      <c r="HT280" s="58"/>
      <c r="HU280" s="58"/>
      <c r="HV280" s="58"/>
      <c r="HW280" s="58"/>
      <c r="HX280" s="58"/>
      <c r="HY280" s="58"/>
      <c r="HZ280" s="58"/>
      <c r="IA280" s="58"/>
      <c r="IB280" s="58"/>
      <c r="IC280" s="58"/>
      <c r="ID280" s="58"/>
      <c r="IE280" s="58"/>
      <c r="IF280" s="58"/>
      <c r="IG280" s="58"/>
      <c r="IH280" s="58"/>
      <c r="II280" s="58"/>
      <c r="IJ280" s="58"/>
      <c r="IK280" s="58"/>
      <c r="IL280" s="58"/>
      <c r="IM280" s="58"/>
      <c r="IN280" s="58"/>
      <c r="IO280" s="58"/>
      <c r="IP280" s="58"/>
      <c r="IQ280" s="58"/>
      <c r="IR280" s="58"/>
      <c r="IS280" s="58"/>
      <c r="IT280" s="58"/>
      <c r="IU280" s="58"/>
      <c r="IV280" s="58"/>
      <c r="IW280" s="58"/>
      <c r="IX280" s="58"/>
      <c r="IY280" s="58"/>
      <c r="IZ280" s="58"/>
      <c r="JA280" s="58"/>
      <c r="JB280" s="58"/>
      <c r="JC280" s="58"/>
      <c r="JD280" s="58"/>
    </row>
    <row r="281" spans="1:264" s="58" customFormat="1">
      <c r="A281" s="62"/>
      <c r="B281" s="45"/>
      <c r="C281" s="45"/>
      <c r="D281" s="45"/>
      <c r="E281" s="51"/>
      <c r="F281" s="51"/>
      <c r="G281" s="51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51"/>
      <c r="AC281" s="51"/>
      <c r="AD281" s="51"/>
      <c r="AE281" s="51"/>
      <c r="AF281" s="51"/>
      <c r="AG281" s="51"/>
      <c r="AI281" s="149"/>
    </row>
    <row r="282" spans="1:264" s="58" customFormat="1">
      <c r="A282" s="62"/>
      <c r="B282" s="45"/>
      <c r="C282" s="45"/>
      <c r="D282" s="45"/>
      <c r="E282" s="51"/>
      <c r="F282" s="51"/>
      <c r="G282" s="51"/>
      <c r="H282" s="54"/>
      <c r="I282" s="45"/>
      <c r="J282" s="45"/>
      <c r="K282" s="45"/>
      <c r="L282" s="45"/>
      <c r="M282" s="45"/>
      <c r="N282" s="45"/>
      <c r="O282" s="45"/>
      <c r="P282" s="45"/>
      <c r="Q282" s="45"/>
      <c r="R282" s="51"/>
      <c r="S282" s="51"/>
      <c r="T282" s="45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I282" s="149"/>
    </row>
    <row r="283" spans="1:264" s="58" customFormat="1">
      <c r="A283" s="62"/>
      <c r="B283" s="45"/>
      <c r="C283" s="45"/>
      <c r="D283" s="45"/>
      <c r="E283" s="51"/>
      <c r="F283" s="51"/>
      <c r="G283" s="51"/>
      <c r="H283" s="51"/>
      <c r="I283" s="45"/>
      <c r="J283" s="51"/>
      <c r="K283" s="119"/>
      <c r="L283" s="45"/>
      <c r="M283" s="51"/>
      <c r="O283" s="45"/>
      <c r="P283" s="51"/>
      <c r="Q283" s="51"/>
      <c r="R283" s="51"/>
      <c r="S283" s="51"/>
      <c r="T283" s="45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I283" s="149"/>
    </row>
    <row r="284" spans="1:264" s="58" customFormat="1">
      <c r="A284" s="62"/>
      <c r="B284" s="45"/>
      <c r="C284" s="45"/>
      <c r="D284" s="45"/>
      <c r="E284" s="51"/>
      <c r="F284" s="51"/>
      <c r="G284" s="51"/>
      <c r="H284" s="54"/>
      <c r="I284" s="45"/>
      <c r="J284" s="45"/>
      <c r="K284" s="45"/>
      <c r="L284" s="45"/>
      <c r="M284" s="45"/>
      <c r="N284" s="45"/>
      <c r="O284" s="45"/>
      <c r="P284" s="45"/>
      <c r="Q284" s="45"/>
      <c r="R284" s="51"/>
      <c r="S284" s="51"/>
      <c r="T284" s="45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I284" s="149"/>
    </row>
    <row r="285" spans="1:264" s="58" customFormat="1">
      <c r="A285" s="62"/>
      <c r="B285" s="45"/>
      <c r="C285" s="45"/>
      <c r="D285" s="45"/>
      <c r="E285" s="51"/>
      <c r="F285" s="51"/>
      <c r="G285" s="51"/>
      <c r="H285" s="54"/>
      <c r="I285" s="45"/>
      <c r="J285" s="45"/>
      <c r="K285" s="45"/>
      <c r="L285" s="45"/>
      <c r="M285" s="45"/>
      <c r="N285" s="45"/>
      <c r="O285" s="45"/>
      <c r="P285" s="45"/>
      <c r="Q285" s="45"/>
      <c r="R285" s="51"/>
      <c r="S285" s="51"/>
      <c r="T285" s="45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I285" s="149"/>
    </row>
    <row r="286" spans="1:264" s="58" customFormat="1">
      <c r="A286" s="62"/>
      <c r="B286" s="45"/>
      <c r="C286" s="45"/>
      <c r="D286" s="45"/>
      <c r="E286" s="51"/>
      <c r="F286" s="51"/>
      <c r="G286" s="51"/>
      <c r="H286" s="54"/>
      <c r="I286" s="45"/>
      <c r="J286" s="45"/>
      <c r="K286" s="45"/>
      <c r="L286" s="45"/>
      <c r="M286" s="45"/>
      <c r="N286" s="45"/>
      <c r="O286" s="45"/>
      <c r="P286" s="45"/>
      <c r="Q286" s="45"/>
      <c r="R286" s="51"/>
      <c r="S286" s="51"/>
      <c r="T286" s="45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I286" s="149"/>
    </row>
    <row r="287" spans="1:264" s="58" customFormat="1">
      <c r="A287" s="62"/>
      <c r="B287" s="45"/>
      <c r="C287" s="45"/>
      <c r="D287" s="45"/>
      <c r="E287" s="51"/>
      <c r="F287" s="51"/>
      <c r="G287" s="51"/>
      <c r="H287" s="54"/>
      <c r="I287" s="45"/>
      <c r="J287" s="45"/>
      <c r="K287" s="45"/>
      <c r="L287" s="45"/>
      <c r="M287" s="45"/>
      <c r="N287" s="45"/>
      <c r="O287" s="45"/>
      <c r="P287" s="45"/>
      <c r="Q287" s="45"/>
      <c r="R287" s="51"/>
      <c r="S287" s="51"/>
      <c r="T287" s="45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I287" s="149"/>
    </row>
    <row r="288" spans="1:264" s="58" customFormat="1">
      <c r="A288" s="62"/>
      <c r="B288" s="45"/>
      <c r="C288" s="45"/>
      <c r="D288" s="45"/>
      <c r="E288" s="51"/>
      <c r="F288" s="51"/>
      <c r="G288" s="51"/>
      <c r="H288" s="54"/>
      <c r="I288" s="45"/>
      <c r="J288" s="45"/>
      <c r="K288" s="45"/>
      <c r="L288" s="45"/>
      <c r="M288" s="45"/>
      <c r="N288" s="45"/>
      <c r="O288" s="45"/>
      <c r="P288" s="45"/>
      <c r="Q288" s="45"/>
      <c r="R288" s="51"/>
      <c r="S288" s="51"/>
      <c r="T288" s="45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I288" s="149"/>
    </row>
    <row r="289" spans="1:35" s="58" customFormat="1">
      <c r="A289" s="62"/>
      <c r="B289" s="45"/>
      <c r="C289" s="45"/>
      <c r="D289" s="45"/>
      <c r="E289" s="51"/>
      <c r="F289" s="51"/>
      <c r="G289" s="51"/>
      <c r="H289" s="54"/>
      <c r="I289" s="45"/>
      <c r="J289" s="45"/>
      <c r="K289" s="45"/>
      <c r="L289" s="45"/>
      <c r="M289" s="45"/>
      <c r="N289" s="45"/>
      <c r="O289" s="45"/>
      <c r="P289" s="45"/>
      <c r="Q289" s="45"/>
      <c r="R289" s="51"/>
      <c r="S289" s="51"/>
      <c r="T289" s="45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I289" s="149"/>
    </row>
    <row r="290" spans="1:35" s="58" customFormat="1">
      <c r="A290" s="62"/>
      <c r="B290" s="45"/>
      <c r="C290" s="45"/>
      <c r="D290" s="45"/>
      <c r="E290" s="51"/>
      <c r="F290" s="51"/>
      <c r="G290" s="51"/>
      <c r="H290" s="54"/>
      <c r="I290" s="45"/>
      <c r="J290" s="45"/>
      <c r="K290" s="45"/>
      <c r="L290" s="45"/>
      <c r="M290" s="45"/>
      <c r="N290" s="45"/>
      <c r="O290" s="45"/>
      <c r="P290" s="45"/>
      <c r="Q290" s="45"/>
      <c r="R290" s="51"/>
      <c r="S290" s="51"/>
      <c r="T290" s="45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I290" s="149"/>
    </row>
    <row r="291" spans="1:35" s="58" customFormat="1">
      <c r="A291" s="62"/>
      <c r="B291" s="45"/>
      <c r="C291" s="45"/>
      <c r="D291" s="45"/>
      <c r="E291" s="51"/>
      <c r="F291" s="51"/>
      <c r="G291" s="51"/>
      <c r="H291" s="54"/>
      <c r="I291" s="45"/>
      <c r="J291" s="45"/>
      <c r="K291" s="45"/>
      <c r="L291" s="45"/>
      <c r="M291" s="45"/>
      <c r="N291" s="45"/>
      <c r="O291" s="45"/>
      <c r="P291" s="45"/>
      <c r="Q291" s="45"/>
      <c r="R291" s="51"/>
      <c r="S291" s="51"/>
      <c r="T291" s="45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I291" s="149"/>
    </row>
    <row r="292" spans="1:35" s="58" customFormat="1">
      <c r="A292" s="62"/>
      <c r="B292" s="45"/>
      <c r="C292" s="45"/>
      <c r="D292" s="45"/>
      <c r="E292" s="51"/>
      <c r="F292" s="51"/>
      <c r="G292" s="51"/>
      <c r="H292" s="54"/>
      <c r="I292" s="45"/>
      <c r="J292" s="45"/>
      <c r="K292" s="45"/>
      <c r="L292" s="45"/>
      <c r="M292" s="45"/>
      <c r="N292" s="45"/>
      <c r="O292" s="45"/>
      <c r="P292" s="45"/>
      <c r="Q292" s="45"/>
      <c r="R292" s="51"/>
      <c r="S292" s="51"/>
      <c r="T292" s="45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I292" s="149"/>
    </row>
    <row r="293" spans="1:35" s="58" customFormat="1">
      <c r="A293" s="62"/>
      <c r="B293" s="45"/>
      <c r="C293" s="45"/>
      <c r="D293" s="45"/>
      <c r="E293" s="51"/>
      <c r="F293" s="51"/>
      <c r="G293" s="51"/>
      <c r="H293" s="54"/>
      <c r="I293" s="45"/>
      <c r="J293" s="45"/>
      <c r="K293" s="45"/>
      <c r="L293" s="45"/>
      <c r="M293" s="45"/>
      <c r="N293" s="45"/>
      <c r="O293" s="45"/>
      <c r="P293" s="45"/>
      <c r="Q293" s="45"/>
      <c r="R293" s="51"/>
      <c r="S293" s="51"/>
      <c r="T293" s="45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I293" s="149"/>
    </row>
    <row r="294" spans="1:35" s="58" customFormat="1">
      <c r="A294" s="62"/>
      <c r="B294" s="45"/>
      <c r="C294" s="45"/>
      <c r="D294" s="45"/>
      <c r="E294" s="51"/>
      <c r="F294" s="51"/>
      <c r="G294" s="51"/>
      <c r="H294" s="54"/>
      <c r="I294" s="45"/>
      <c r="J294" s="45"/>
      <c r="K294" s="45"/>
      <c r="L294" s="45"/>
      <c r="M294" s="45"/>
      <c r="N294" s="45"/>
      <c r="O294" s="45"/>
      <c r="P294" s="45"/>
      <c r="Q294" s="45"/>
      <c r="R294" s="51"/>
      <c r="S294" s="51"/>
      <c r="T294" s="45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I294" s="149"/>
    </row>
    <row r="295" spans="1:35" s="58" customFormat="1">
      <c r="A295" s="62"/>
      <c r="B295" s="45"/>
      <c r="C295" s="45"/>
      <c r="D295" s="45"/>
      <c r="E295" s="51"/>
      <c r="F295" s="51"/>
      <c r="G295" s="51"/>
      <c r="H295" s="54"/>
      <c r="I295" s="45"/>
      <c r="J295" s="45"/>
      <c r="K295" s="45"/>
      <c r="L295" s="45"/>
      <c r="M295" s="45"/>
      <c r="N295" s="45"/>
      <c r="O295" s="45"/>
      <c r="P295" s="45"/>
      <c r="Q295" s="45"/>
      <c r="R295" s="51"/>
      <c r="S295" s="51"/>
      <c r="T295" s="45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I295" s="149"/>
    </row>
    <row r="296" spans="1:35" s="58" customFormat="1">
      <c r="A296" s="62"/>
      <c r="B296" s="45"/>
      <c r="C296" s="45"/>
      <c r="D296" s="45"/>
      <c r="E296" s="51"/>
      <c r="F296" s="51"/>
      <c r="G296" s="51"/>
      <c r="H296" s="54"/>
      <c r="I296" s="45"/>
      <c r="J296" s="45"/>
      <c r="K296" s="45"/>
      <c r="L296" s="45"/>
      <c r="M296" s="45"/>
      <c r="N296" s="45"/>
      <c r="O296" s="45"/>
      <c r="P296" s="45"/>
      <c r="Q296" s="45"/>
      <c r="R296" s="51"/>
      <c r="S296" s="51"/>
      <c r="T296" s="45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I296" s="149"/>
    </row>
    <row r="297" spans="1:35" s="58" customFormat="1">
      <c r="A297" s="62"/>
      <c r="B297" s="45"/>
      <c r="C297" s="45"/>
      <c r="D297" s="45"/>
      <c r="E297" s="51"/>
      <c r="F297" s="51"/>
      <c r="G297" s="51"/>
      <c r="H297" s="54"/>
      <c r="I297" s="45"/>
      <c r="J297" s="45"/>
      <c r="K297" s="45"/>
      <c r="L297" s="45"/>
      <c r="M297" s="45"/>
      <c r="N297" s="45"/>
      <c r="O297" s="45"/>
      <c r="P297" s="45"/>
      <c r="Q297" s="45"/>
      <c r="R297" s="51"/>
      <c r="S297" s="51"/>
      <c r="T297" s="45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I297" s="149"/>
    </row>
    <row r="298" spans="1:35" s="58" customFormat="1">
      <c r="A298" s="62"/>
      <c r="B298" s="45"/>
      <c r="C298" s="45"/>
      <c r="D298" s="45"/>
      <c r="E298" s="51"/>
      <c r="F298" s="51"/>
      <c r="G298" s="51"/>
      <c r="H298" s="54"/>
      <c r="I298" s="45"/>
      <c r="J298" s="45"/>
      <c r="K298" s="45"/>
      <c r="L298" s="45"/>
      <c r="M298" s="45"/>
      <c r="N298" s="45"/>
      <c r="O298" s="45"/>
      <c r="P298" s="45"/>
      <c r="Q298" s="45"/>
      <c r="R298" s="51"/>
      <c r="S298" s="51"/>
      <c r="T298" s="45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I298" s="149"/>
    </row>
    <row r="299" spans="1:35" s="58" customFormat="1">
      <c r="A299" s="62"/>
      <c r="B299" s="45"/>
      <c r="C299" s="45"/>
      <c r="D299" s="45"/>
      <c r="E299" s="51"/>
      <c r="F299" s="51"/>
      <c r="G299" s="51"/>
      <c r="H299" s="54"/>
      <c r="I299" s="45"/>
      <c r="J299" s="45"/>
      <c r="K299" s="45"/>
      <c r="L299" s="45"/>
      <c r="M299" s="45"/>
      <c r="N299" s="45"/>
      <c r="O299" s="45"/>
      <c r="P299" s="45"/>
      <c r="Q299" s="45"/>
      <c r="R299" s="51"/>
      <c r="S299" s="51"/>
      <c r="T299" s="45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I299" s="149"/>
    </row>
    <row r="300" spans="1:35" s="58" customFormat="1">
      <c r="A300" s="62"/>
      <c r="B300" s="45"/>
      <c r="C300" s="45"/>
      <c r="D300" s="45"/>
      <c r="E300" s="51"/>
      <c r="F300" s="51"/>
      <c r="G300" s="51"/>
      <c r="H300" s="54"/>
      <c r="I300" s="45"/>
      <c r="J300" s="45"/>
      <c r="K300" s="45"/>
      <c r="L300" s="45"/>
      <c r="M300" s="45"/>
      <c r="N300" s="45"/>
      <c r="O300" s="45"/>
      <c r="P300" s="45"/>
      <c r="Q300" s="45"/>
      <c r="R300" s="51"/>
      <c r="S300" s="51"/>
      <c r="T300" s="45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I300" s="149"/>
    </row>
    <row r="301" spans="1:35" s="58" customFormat="1">
      <c r="A301" s="62"/>
      <c r="B301" s="45"/>
      <c r="C301" s="45"/>
      <c r="D301" s="45"/>
      <c r="E301" s="51"/>
      <c r="F301" s="51"/>
      <c r="G301" s="51"/>
      <c r="H301" s="54"/>
      <c r="I301" s="45"/>
      <c r="J301" s="45"/>
      <c r="K301" s="45"/>
      <c r="L301" s="45"/>
      <c r="M301" s="45"/>
      <c r="N301" s="45"/>
      <c r="O301" s="45"/>
      <c r="P301" s="45"/>
      <c r="Q301" s="45"/>
      <c r="R301" s="51"/>
      <c r="S301" s="51"/>
      <c r="T301" s="45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I301" s="149"/>
    </row>
    <row r="302" spans="1:35" s="58" customFormat="1">
      <c r="A302" s="62"/>
      <c r="B302" s="45"/>
      <c r="C302" s="45"/>
      <c r="D302" s="45"/>
      <c r="E302" s="51"/>
      <c r="F302" s="51"/>
      <c r="G302" s="51"/>
      <c r="H302" s="54"/>
      <c r="I302" s="45"/>
      <c r="J302" s="45"/>
      <c r="K302" s="45"/>
      <c r="L302" s="45"/>
      <c r="M302" s="45"/>
      <c r="N302" s="45"/>
      <c r="O302" s="45"/>
      <c r="P302" s="45"/>
      <c r="Q302" s="45"/>
      <c r="R302" s="51"/>
      <c r="S302" s="51"/>
      <c r="T302" s="45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I302" s="149"/>
    </row>
    <row r="303" spans="1:35" s="58" customFormat="1">
      <c r="A303" s="62"/>
      <c r="B303" s="45"/>
      <c r="C303" s="45"/>
      <c r="D303" s="45"/>
      <c r="E303" s="51"/>
      <c r="F303" s="51"/>
      <c r="G303" s="51"/>
      <c r="H303" s="54"/>
      <c r="I303" s="45"/>
      <c r="J303" s="45"/>
      <c r="K303" s="45"/>
      <c r="L303" s="45"/>
      <c r="M303" s="45"/>
      <c r="N303" s="45"/>
      <c r="O303" s="45"/>
      <c r="P303" s="45"/>
      <c r="Q303" s="45"/>
      <c r="R303" s="51"/>
      <c r="S303" s="51"/>
      <c r="T303" s="45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I303" s="149"/>
    </row>
    <row r="304" spans="1:35" s="58" customFormat="1">
      <c r="A304" s="62"/>
      <c r="B304" s="45"/>
      <c r="C304" s="45"/>
      <c r="D304" s="45"/>
      <c r="E304" s="51"/>
      <c r="F304" s="51"/>
      <c r="G304" s="51"/>
      <c r="H304" s="54"/>
      <c r="I304" s="45"/>
      <c r="J304" s="45"/>
      <c r="K304" s="45"/>
      <c r="L304" s="45"/>
      <c r="M304" s="45"/>
      <c r="N304" s="45"/>
      <c r="O304" s="45"/>
      <c r="P304" s="45"/>
      <c r="Q304" s="45"/>
      <c r="R304" s="51"/>
      <c r="S304" s="51"/>
      <c r="T304" s="45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I304" s="149"/>
    </row>
    <row r="305" spans="1:35" s="58" customFormat="1">
      <c r="A305" s="62"/>
      <c r="B305" s="45"/>
      <c r="C305" s="45"/>
      <c r="D305" s="45"/>
      <c r="E305" s="51"/>
      <c r="F305" s="51"/>
      <c r="G305" s="51"/>
      <c r="H305" s="54"/>
      <c r="I305" s="45"/>
      <c r="J305" s="45"/>
      <c r="K305" s="45"/>
      <c r="L305" s="45"/>
      <c r="M305" s="45"/>
      <c r="N305" s="45"/>
      <c r="O305" s="45"/>
      <c r="P305" s="45"/>
      <c r="Q305" s="45"/>
      <c r="R305" s="51"/>
      <c r="S305" s="51"/>
      <c r="T305" s="45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I305" s="149"/>
    </row>
    <row r="306" spans="1:35" s="58" customFormat="1">
      <c r="A306" s="62"/>
      <c r="B306" s="45"/>
      <c r="C306" s="45"/>
      <c r="D306" s="45"/>
      <c r="E306" s="51"/>
      <c r="F306" s="51"/>
      <c r="G306" s="51"/>
      <c r="H306" s="54"/>
      <c r="I306" s="45"/>
      <c r="J306" s="45"/>
      <c r="K306" s="45"/>
      <c r="L306" s="45"/>
      <c r="M306" s="45"/>
      <c r="N306" s="45"/>
      <c r="O306" s="45"/>
      <c r="P306" s="45"/>
      <c r="Q306" s="45"/>
      <c r="R306" s="51"/>
      <c r="S306" s="51"/>
      <c r="T306" s="45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I306" s="149"/>
    </row>
    <row r="307" spans="1:35" s="58" customFormat="1">
      <c r="A307" s="62"/>
      <c r="B307" s="45"/>
      <c r="C307" s="45"/>
      <c r="D307" s="45"/>
      <c r="E307" s="51"/>
      <c r="F307" s="51"/>
      <c r="G307" s="51"/>
      <c r="H307" s="54"/>
      <c r="I307" s="45"/>
      <c r="J307" s="45"/>
      <c r="K307" s="45"/>
      <c r="L307" s="45"/>
      <c r="M307" s="45"/>
      <c r="N307" s="45"/>
      <c r="O307" s="45"/>
      <c r="P307" s="45"/>
      <c r="Q307" s="45"/>
      <c r="R307" s="51"/>
      <c r="S307" s="51"/>
      <c r="T307" s="45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I307" s="149"/>
    </row>
    <row r="308" spans="1:35" s="58" customFormat="1">
      <c r="A308" s="62"/>
      <c r="B308" s="45"/>
      <c r="C308" s="45"/>
      <c r="D308" s="45"/>
      <c r="E308" s="51"/>
      <c r="F308" s="51"/>
      <c r="G308" s="51"/>
      <c r="H308" s="54"/>
      <c r="I308" s="45"/>
      <c r="J308" s="45"/>
      <c r="K308" s="45"/>
      <c r="L308" s="45"/>
      <c r="M308" s="45"/>
      <c r="N308" s="45"/>
      <c r="O308" s="45"/>
      <c r="P308" s="45"/>
      <c r="Q308" s="45"/>
      <c r="R308" s="51"/>
      <c r="S308" s="51"/>
      <c r="T308" s="45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I308" s="149"/>
    </row>
    <row r="309" spans="1:35" s="58" customFormat="1">
      <c r="A309" s="62"/>
      <c r="B309" s="45"/>
      <c r="C309" s="45"/>
      <c r="D309" s="45"/>
      <c r="E309" s="51"/>
      <c r="F309" s="51"/>
      <c r="G309" s="51"/>
      <c r="H309" s="54"/>
      <c r="I309" s="45"/>
      <c r="J309" s="45"/>
      <c r="K309" s="45"/>
      <c r="L309" s="45"/>
      <c r="M309" s="45"/>
      <c r="N309" s="45"/>
      <c r="O309" s="45"/>
      <c r="P309" s="45"/>
      <c r="Q309" s="45"/>
      <c r="R309" s="51"/>
      <c r="S309" s="51"/>
      <c r="T309" s="45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I309" s="149"/>
    </row>
    <row r="310" spans="1:35" s="58" customFormat="1">
      <c r="A310" s="62"/>
      <c r="B310" s="45"/>
      <c r="C310" s="45"/>
      <c r="D310" s="45"/>
      <c r="E310" s="51"/>
      <c r="F310" s="51"/>
      <c r="G310" s="51"/>
      <c r="H310" s="54"/>
      <c r="I310" s="45"/>
      <c r="J310" s="45"/>
      <c r="K310" s="45"/>
      <c r="L310" s="45"/>
      <c r="M310" s="45"/>
      <c r="N310" s="45"/>
      <c r="O310" s="45"/>
      <c r="P310" s="45"/>
      <c r="Q310" s="45"/>
      <c r="R310" s="51"/>
      <c r="S310" s="51"/>
      <c r="T310" s="45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I310" s="149"/>
    </row>
    <row r="311" spans="1:35" s="58" customFormat="1">
      <c r="A311" s="59"/>
      <c r="B311" s="52"/>
      <c r="C311" s="52"/>
      <c r="D311" s="52"/>
      <c r="E311" s="52"/>
      <c r="F311" s="52"/>
      <c r="G311" s="52"/>
      <c r="H311" s="54"/>
      <c r="I311" s="45"/>
      <c r="J311" s="45"/>
      <c r="K311" s="45"/>
      <c r="L311" s="45"/>
      <c r="M311" s="45"/>
      <c r="N311" s="45"/>
      <c r="O311" s="45"/>
      <c r="P311" s="45"/>
      <c r="Q311" s="45"/>
      <c r="R311" s="51"/>
      <c r="S311" s="51"/>
      <c r="T311" s="45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I311" s="149"/>
    </row>
    <row r="312" spans="1:35" s="58" customFormat="1">
      <c r="A312" s="59"/>
      <c r="B312" s="52"/>
      <c r="C312" s="52"/>
      <c r="D312" s="52"/>
      <c r="E312" s="52"/>
      <c r="F312" s="52"/>
      <c r="G312" s="52"/>
      <c r="H312" s="54"/>
      <c r="I312" s="45"/>
      <c r="J312" s="45"/>
      <c r="K312" s="45"/>
      <c r="L312" s="45"/>
      <c r="M312" s="45"/>
      <c r="N312" s="45"/>
      <c r="O312" s="45"/>
      <c r="P312" s="45"/>
      <c r="Q312" s="45"/>
      <c r="R312" s="51"/>
      <c r="S312" s="51"/>
      <c r="T312" s="45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I312" s="149"/>
    </row>
    <row r="313" spans="1:35" s="58" customFormat="1">
      <c r="B313" s="51"/>
      <c r="C313" s="51"/>
      <c r="D313" s="51"/>
      <c r="E313" s="51"/>
      <c r="F313" s="51"/>
      <c r="G313" s="51"/>
      <c r="H313" s="54"/>
      <c r="I313" s="45"/>
      <c r="J313" s="45"/>
      <c r="K313" s="45"/>
      <c r="L313" s="45"/>
      <c r="M313" s="45"/>
      <c r="N313" s="45"/>
      <c r="O313" s="45"/>
      <c r="P313" s="45"/>
      <c r="Q313" s="45"/>
      <c r="R313" s="51"/>
      <c r="S313" s="51"/>
      <c r="T313" s="45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I313" s="149"/>
    </row>
    <row r="314" spans="1:35" s="58" customFormat="1">
      <c r="B314" s="51"/>
      <c r="C314" s="51"/>
      <c r="D314" s="51"/>
      <c r="E314" s="51"/>
      <c r="F314" s="51"/>
      <c r="G314" s="51"/>
      <c r="H314" s="54"/>
      <c r="I314" s="45"/>
      <c r="J314" s="45"/>
      <c r="K314" s="45"/>
      <c r="L314" s="45"/>
      <c r="M314" s="45"/>
      <c r="N314" s="45"/>
      <c r="O314" s="45"/>
      <c r="P314" s="45"/>
      <c r="Q314" s="45"/>
      <c r="R314" s="51"/>
      <c r="S314" s="51"/>
      <c r="T314" s="45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I314" s="149"/>
    </row>
    <row r="315" spans="1:35" s="58" customFormat="1">
      <c r="B315" s="51"/>
      <c r="C315" s="51"/>
      <c r="D315" s="51"/>
      <c r="E315" s="51"/>
      <c r="F315" s="51"/>
      <c r="G315" s="51"/>
      <c r="H315" s="54"/>
      <c r="I315" s="45"/>
      <c r="J315" s="45"/>
      <c r="K315" s="45"/>
      <c r="L315" s="45"/>
      <c r="M315" s="45"/>
      <c r="N315" s="45"/>
      <c r="O315" s="45"/>
      <c r="P315" s="45"/>
      <c r="Q315" s="45"/>
      <c r="R315" s="51"/>
      <c r="S315" s="51"/>
      <c r="T315" s="45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I315" s="149"/>
    </row>
    <row r="316" spans="1:35" s="58" customFormat="1">
      <c r="A316" s="60"/>
      <c r="B316" s="53"/>
      <c r="C316" s="53"/>
      <c r="D316" s="53"/>
      <c r="E316" s="53"/>
      <c r="F316" s="53"/>
      <c r="G316" s="53"/>
      <c r="H316" s="54"/>
      <c r="I316" s="45"/>
      <c r="J316" s="45"/>
      <c r="K316" s="45"/>
      <c r="L316" s="45"/>
      <c r="M316" s="45"/>
      <c r="N316" s="45"/>
      <c r="O316" s="45"/>
      <c r="P316" s="45"/>
      <c r="Q316" s="45"/>
      <c r="R316" s="51"/>
      <c r="S316" s="51"/>
      <c r="T316" s="45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I316" s="149"/>
    </row>
    <row r="317" spans="1:35" s="58" customFormat="1">
      <c r="A317" s="59"/>
      <c r="B317" s="52"/>
      <c r="C317" s="52"/>
      <c r="D317" s="52"/>
      <c r="E317" s="52"/>
      <c r="F317" s="52"/>
      <c r="G317" s="52"/>
      <c r="H317" s="54"/>
      <c r="I317" s="45"/>
      <c r="J317" s="45"/>
      <c r="K317" s="45"/>
      <c r="L317" s="45"/>
      <c r="M317" s="45"/>
      <c r="N317" s="45"/>
      <c r="O317" s="45"/>
      <c r="P317" s="45"/>
      <c r="Q317" s="45"/>
      <c r="R317" s="51"/>
      <c r="S317" s="51"/>
      <c r="T317" s="45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I317" s="149"/>
    </row>
    <row r="318" spans="1:35" s="58" customFormat="1">
      <c r="B318" s="51"/>
      <c r="C318" s="51"/>
      <c r="D318" s="51"/>
      <c r="E318" s="51"/>
      <c r="F318" s="51"/>
      <c r="G318" s="51"/>
      <c r="H318" s="54"/>
      <c r="I318" s="45"/>
      <c r="J318" s="45"/>
      <c r="K318" s="45"/>
      <c r="L318" s="45"/>
      <c r="M318" s="45"/>
      <c r="N318" s="45"/>
      <c r="O318" s="45"/>
      <c r="P318" s="45"/>
      <c r="Q318" s="45"/>
      <c r="R318" s="51"/>
      <c r="S318" s="51"/>
      <c r="T318" s="45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I318" s="149"/>
    </row>
    <row r="319" spans="1:35" s="58" customFormat="1">
      <c r="B319" s="51"/>
      <c r="C319" s="51"/>
      <c r="D319" s="51"/>
      <c r="E319" s="51"/>
      <c r="F319" s="51"/>
      <c r="G319" s="51"/>
      <c r="H319" s="54"/>
      <c r="I319" s="45"/>
      <c r="J319" s="45"/>
      <c r="K319" s="45"/>
      <c r="L319" s="45"/>
      <c r="M319" s="45"/>
      <c r="N319" s="45"/>
      <c r="O319" s="45"/>
      <c r="P319" s="45"/>
      <c r="Q319" s="45"/>
      <c r="R319" s="51"/>
      <c r="S319" s="51"/>
      <c r="T319" s="45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I319" s="149"/>
    </row>
    <row r="320" spans="1:35" s="58" customFormat="1">
      <c r="B320" s="51"/>
      <c r="C320" s="51"/>
      <c r="D320" s="51"/>
      <c r="E320" s="51"/>
      <c r="F320" s="51"/>
      <c r="G320" s="51"/>
      <c r="H320" s="54"/>
      <c r="I320" s="45"/>
      <c r="J320" s="45"/>
      <c r="K320" s="45"/>
      <c r="L320" s="45"/>
      <c r="M320" s="45"/>
      <c r="N320" s="45"/>
      <c r="O320" s="45"/>
      <c r="P320" s="45"/>
      <c r="Q320" s="45"/>
      <c r="R320" s="51"/>
      <c r="S320" s="51"/>
      <c r="T320" s="45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I320" s="149"/>
    </row>
    <row r="321" spans="1:35" s="58" customFormat="1">
      <c r="B321" s="51"/>
      <c r="C321" s="51"/>
      <c r="D321" s="51"/>
      <c r="E321" s="51"/>
      <c r="F321" s="51"/>
      <c r="G321" s="51"/>
      <c r="H321" s="54"/>
      <c r="I321" s="45"/>
      <c r="J321" s="45"/>
      <c r="K321" s="45"/>
      <c r="L321" s="45"/>
      <c r="M321" s="45"/>
      <c r="N321" s="45"/>
      <c r="O321" s="45"/>
      <c r="P321" s="45"/>
      <c r="Q321" s="45"/>
      <c r="R321" s="51"/>
      <c r="S321" s="51"/>
      <c r="T321" s="45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I321" s="149"/>
    </row>
    <row r="322" spans="1:35" s="58" customFormat="1">
      <c r="B322" s="51"/>
      <c r="C322" s="51"/>
      <c r="D322" s="51"/>
      <c r="E322" s="51"/>
      <c r="F322" s="51"/>
      <c r="G322" s="51"/>
      <c r="H322" s="54"/>
      <c r="I322" s="45"/>
      <c r="J322" s="45"/>
      <c r="K322" s="45"/>
      <c r="L322" s="45"/>
      <c r="M322" s="45"/>
      <c r="N322" s="45"/>
      <c r="O322" s="45"/>
      <c r="P322" s="45"/>
      <c r="Q322" s="45"/>
      <c r="R322" s="51"/>
      <c r="S322" s="51"/>
      <c r="T322" s="45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I322" s="149"/>
    </row>
    <row r="323" spans="1:35" s="58" customFormat="1">
      <c r="B323" s="51"/>
      <c r="C323" s="51"/>
      <c r="D323" s="51"/>
      <c r="E323" s="51"/>
      <c r="F323" s="51"/>
      <c r="G323" s="51"/>
      <c r="H323" s="54"/>
      <c r="I323" s="45"/>
      <c r="J323" s="45"/>
      <c r="K323" s="45"/>
      <c r="L323" s="45"/>
      <c r="M323" s="45"/>
      <c r="N323" s="45"/>
      <c r="O323" s="45"/>
      <c r="P323" s="45"/>
      <c r="Q323" s="45"/>
      <c r="R323" s="51"/>
      <c r="S323" s="51"/>
      <c r="T323" s="45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I323" s="149"/>
    </row>
    <row r="324" spans="1:35" s="58" customFormat="1">
      <c r="B324" s="51"/>
      <c r="C324" s="51"/>
      <c r="D324" s="51"/>
      <c r="E324" s="51"/>
      <c r="F324" s="51"/>
      <c r="G324" s="51"/>
      <c r="H324" s="54"/>
      <c r="I324" s="45"/>
      <c r="J324" s="45"/>
      <c r="K324" s="45"/>
      <c r="L324" s="45"/>
      <c r="M324" s="45"/>
      <c r="N324" s="45"/>
      <c r="O324" s="45"/>
      <c r="P324" s="45"/>
      <c r="Q324" s="45"/>
      <c r="R324" s="51"/>
      <c r="S324" s="51"/>
      <c r="T324" s="45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I324" s="149"/>
    </row>
    <row r="325" spans="1:35" s="58" customFormat="1">
      <c r="B325" s="51"/>
      <c r="C325" s="51"/>
      <c r="D325" s="51"/>
      <c r="E325" s="51"/>
      <c r="F325" s="51"/>
      <c r="G325" s="51"/>
      <c r="H325" s="54"/>
      <c r="I325" s="45"/>
      <c r="J325" s="45"/>
      <c r="K325" s="45"/>
      <c r="L325" s="45"/>
      <c r="M325" s="45"/>
      <c r="N325" s="45"/>
      <c r="O325" s="45"/>
      <c r="P325" s="45"/>
      <c r="Q325" s="45"/>
      <c r="R325" s="51"/>
      <c r="S325" s="51"/>
      <c r="T325" s="45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I325" s="149"/>
    </row>
    <row r="326" spans="1:35" s="58" customFormat="1">
      <c r="A326" s="59"/>
      <c r="B326" s="52"/>
      <c r="C326" s="52"/>
      <c r="D326" s="52"/>
      <c r="E326" s="52"/>
      <c r="F326" s="52"/>
      <c r="G326" s="52"/>
      <c r="H326" s="54"/>
      <c r="I326" s="45"/>
      <c r="J326" s="45"/>
      <c r="K326" s="45"/>
      <c r="L326" s="45"/>
      <c r="M326" s="45"/>
      <c r="N326" s="45"/>
      <c r="O326" s="45"/>
      <c r="P326" s="45"/>
      <c r="Q326" s="45"/>
      <c r="R326" s="51"/>
      <c r="S326" s="51"/>
      <c r="T326" s="45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I326" s="149"/>
    </row>
    <row r="327" spans="1:35" s="58" customFormat="1">
      <c r="B327" s="51"/>
      <c r="C327" s="51"/>
      <c r="D327" s="51"/>
      <c r="E327" s="51"/>
      <c r="F327" s="51"/>
      <c r="G327" s="51"/>
      <c r="H327" s="54"/>
      <c r="I327" s="45"/>
      <c r="J327" s="45"/>
      <c r="K327" s="45"/>
      <c r="L327" s="45"/>
      <c r="M327" s="45"/>
      <c r="N327" s="45"/>
      <c r="O327" s="45"/>
      <c r="P327" s="45"/>
      <c r="Q327" s="45"/>
      <c r="R327" s="51"/>
      <c r="S327" s="51"/>
      <c r="T327" s="45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I327" s="149"/>
    </row>
    <row r="328" spans="1:35" s="58" customFormat="1">
      <c r="B328" s="51"/>
      <c r="C328" s="51"/>
      <c r="D328" s="51"/>
      <c r="E328" s="51"/>
      <c r="F328" s="51"/>
      <c r="G328" s="51"/>
      <c r="H328" s="54"/>
      <c r="I328" s="45"/>
      <c r="J328" s="45"/>
      <c r="K328" s="45"/>
      <c r="L328" s="45"/>
      <c r="M328" s="45"/>
      <c r="N328" s="45"/>
      <c r="O328" s="45"/>
      <c r="P328" s="45"/>
      <c r="Q328" s="45"/>
      <c r="R328" s="51"/>
      <c r="S328" s="51"/>
      <c r="T328" s="45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I328" s="149"/>
    </row>
    <row r="329" spans="1:35" s="58" customFormat="1">
      <c r="B329" s="51"/>
      <c r="C329" s="51"/>
      <c r="D329" s="51"/>
      <c r="E329" s="51"/>
      <c r="F329" s="51"/>
      <c r="G329" s="51"/>
      <c r="H329" s="54"/>
      <c r="I329" s="45"/>
      <c r="J329" s="45"/>
      <c r="K329" s="45"/>
      <c r="L329" s="45"/>
      <c r="M329" s="45"/>
      <c r="N329" s="45"/>
      <c r="O329" s="45"/>
      <c r="P329" s="45"/>
      <c r="Q329" s="45"/>
      <c r="R329" s="51"/>
      <c r="S329" s="51"/>
      <c r="T329" s="45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I329" s="149"/>
    </row>
    <row r="330" spans="1:35" s="58" customFormat="1">
      <c r="B330" s="51"/>
      <c r="C330" s="51"/>
      <c r="D330" s="51"/>
      <c r="E330" s="51"/>
      <c r="F330" s="51"/>
      <c r="G330" s="51"/>
      <c r="H330" s="54"/>
      <c r="I330" s="45"/>
      <c r="J330" s="45"/>
      <c r="K330" s="45"/>
      <c r="L330" s="45"/>
      <c r="M330" s="45"/>
      <c r="N330" s="45"/>
      <c r="O330" s="45"/>
      <c r="P330" s="45"/>
      <c r="Q330" s="45"/>
      <c r="R330" s="51"/>
      <c r="S330" s="51"/>
      <c r="T330" s="45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I330" s="149"/>
    </row>
    <row r="331" spans="1:35" s="58" customFormat="1">
      <c r="B331" s="51"/>
      <c r="C331" s="51"/>
      <c r="D331" s="51"/>
      <c r="E331" s="51"/>
      <c r="F331" s="51"/>
      <c r="G331" s="51"/>
      <c r="H331" s="54"/>
      <c r="I331" s="45"/>
      <c r="J331" s="45"/>
      <c r="K331" s="45"/>
      <c r="L331" s="45"/>
      <c r="M331" s="45"/>
      <c r="N331" s="45"/>
      <c r="O331" s="45"/>
      <c r="P331" s="45"/>
      <c r="Q331" s="45"/>
      <c r="R331" s="51"/>
      <c r="S331" s="51"/>
      <c r="T331" s="45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I331" s="149"/>
    </row>
    <row r="332" spans="1:35" s="58" customFormat="1">
      <c r="B332" s="51"/>
      <c r="C332" s="51"/>
      <c r="D332" s="51"/>
      <c r="E332" s="51"/>
      <c r="F332" s="51"/>
      <c r="G332" s="51"/>
      <c r="H332" s="54"/>
      <c r="I332" s="45"/>
      <c r="J332" s="45"/>
      <c r="K332" s="45"/>
      <c r="L332" s="45"/>
      <c r="M332" s="45"/>
      <c r="N332" s="45"/>
      <c r="O332" s="45"/>
      <c r="P332" s="45"/>
      <c r="Q332" s="45"/>
      <c r="R332" s="51"/>
      <c r="S332" s="51"/>
      <c r="T332" s="45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I332" s="149"/>
    </row>
    <row r="333" spans="1:35" s="58" customFormat="1">
      <c r="A333" s="59"/>
      <c r="B333" s="52"/>
      <c r="C333" s="52"/>
      <c r="D333" s="52"/>
      <c r="E333" s="52"/>
      <c r="F333" s="52"/>
      <c r="G333" s="52"/>
      <c r="H333" s="54"/>
      <c r="I333" s="45"/>
      <c r="J333" s="45"/>
      <c r="K333" s="45"/>
      <c r="L333" s="45"/>
      <c r="M333" s="45"/>
      <c r="N333" s="45"/>
      <c r="O333" s="45"/>
      <c r="P333" s="45"/>
      <c r="Q333" s="45"/>
      <c r="R333" s="51"/>
      <c r="S333" s="51"/>
      <c r="T333" s="45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I333" s="149"/>
    </row>
    <row r="334" spans="1:35" s="58" customFormat="1">
      <c r="A334" s="59"/>
      <c r="B334" s="52"/>
      <c r="C334" s="52"/>
      <c r="D334" s="52"/>
      <c r="E334" s="52"/>
      <c r="F334" s="52"/>
      <c r="G334" s="52"/>
      <c r="H334" s="54"/>
      <c r="I334" s="45"/>
      <c r="J334" s="45"/>
      <c r="K334" s="45"/>
      <c r="L334" s="45"/>
      <c r="M334" s="45"/>
      <c r="N334" s="45"/>
      <c r="O334" s="45"/>
      <c r="P334" s="45"/>
      <c r="Q334" s="45"/>
      <c r="R334" s="51"/>
      <c r="S334" s="51"/>
      <c r="T334" s="45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I334" s="149"/>
    </row>
    <row r="335" spans="1:35" s="58" customFormat="1">
      <c r="B335" s="51"/>
      <c r="C335" s="51"/>
      <c r="D335" s="51"/>
      <c r="E335" s="51"/>
      <c r="F335" s="51"/>
      <c r="G335" s="51"/>
      <c r="H335" s="54"/>
      <c r="I335" s="45"/>
      <c r="J335" s="45"/>
      <c r="K335" s="45"/>
      <c r="L335" s="45"/>
      <c r="M335" s="45"/>
      <c r="N335" s="45"/>
      <c r="O335" s="45"/>
      <c r="P335" s="45"/>
      <c r="Q335" s="45"/>
      <c r="R335" s="51"/>
      <c r="S335" s="51"/>
      <c r="T335" s="45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I335" s="149"/>
    </row>
    <row r="336" spans="1:35" s="58" customFormat="1">
      <c r="B336" s="51"/>
      <c r="C336" s="51"/>
      <c r="D336" s="51"/>
      <c r="E336" s="51"/>
      <c r="F336" s="51"/>
      <c r="G336" s="51"/>
      <c r="H336" s="54"/>
      <c r="I336" s="45"/>
      <c r="J336" s="45"/>
      <c r="K336" s="45"/>
      <c r="L336" s="45"/>
      <c r="M336" s="45"/>
      <c r="N336" s="45"/>
      <c r="O336" s="45"/>
      <c r="P336" s="45"/>
      <c r="Q336" s="45"/>
      <c r="R336" s="51"/>
      <c r="S336" s="51"/>
      <c r="T336" s="45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I336" s="149"/>
    </row>
    <row r="337" spans="1:35" s="58" customFormat="1">
      <c r="B337" s="51"/>
      <c r="C337" s="51"/>
      <c r="D337" s="51"/>
      <c r="E337" s="51"/>
      <c r="F337" s="51"/>
      <c r="G337" s="51"/>
      <c r="H337" s="54"/>
      <c r="I337" s="45"/>
      <c r="J337" s="45"/>
      <c r="K337" s="45"/>
      <c r="L337" s="45"/>
      <c r="M337" s="45"/>
      <c r="N337" s="45"/>
      <c r="O337" s="45"/>
      <c r="P337" s="45"/>
      <c r="Q337" s="45"/>
      <c r="R337" s="51"/>
      <c r="S337" s="51"/>
      <c r="T337" s="45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I337" s="149"/>
    </row>
    <row r="338" spans="1:35" s="58" customFormat="1">
      <c r="A338" s="59"/>
      <c r="B338" s="52"/>
      <c r="C338" s="52"/>
      <c r="D338" s="52"/>
      <c r="E338" s="52"/>
      <c r="F338" s="52"/>
      <c r="G338" s="52"/>
      <c r="H338" s="54"/>
      <c r="I338" s="45"/>
      <c r="J338" s="45"/>
      <c r="K338" s="45"/>
      <c r="L338" s="45"/>
      <c r="M338" s="45"/>
      <c r="N338" s="45"/>
      <c r="O338" s="45"/>
      <c r="P338" s="45"/>
      <c r="Q338" s="45"/>
      <c r="R338" s="51"/>
      <c r="S338" s="51"/>
      <c r="T338" s="45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I338" s="149"/>
    </row>
    <row r="339" spans="1:35" s="58" customFormat="1">
      <c r="B339" s="51"/>
      <c r="C339" s="51"/>
      <c r="D339" s="51"/>
      <c r="E339" s="51"/>
      <c r="F339" s="51"/>
      <c r="G339" s="51"/>
      <c r="H339" s="54"/>
      <c r="I339" s="45"/>
      <c r="J339" s="45"/>
      <c r="K339" s="45"/>
      <c r="L339" s="45"/>
      <c r="M339" s="45"/>
      <c r="N339" s="45"/>
      <c r="O339" s="45"/>
      <c r="P339" s="45"/>
      <c r="Q339" s="45"/>
      <c r="R339" s="51"/>
      <c r="S339" s="51"/>
      <c r="T339" s="45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I339" s="149"/>
    </row>
    <row r="340" spans="1:35" s="58" customFormat="1">
      <c r="B340" s="51"/>
      <c r="C340" s="51"/>
      <c r="D340" s="51"/>
      <c r="E340" s="51"/>
      <c r="F340" s="51"/>
      <c r="G340" s="51"/>
      <c r="H340" s="54"/>
      <c r="I340" s="45"/>
      <c r="J340" s="45"/>
      <c r="K340" s="45"/>
      <c r="L340" s="45"/>
      <c r="M340" s="45"/>
      <c r="N340" s="45"/>
      <c r="O340" s="45"/>
      <c r="P340" s="45"/>
      <c r="Q340" s="45"/>
      <c r="R340" s="51"/>
      <c r="S340" s="51"/>
      <c r="T340" s="45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I340" s="149"/>
    </row>
    <row r="341" spans="1:35" s="58" customFormat="1">
      <c r="B341" s="51"/>
      <c r="C341" s="51"/>
      <c r="D341" s="51"/>
      <c r="E341" s="51"/>
      <c r="F341" s="51"/>
      <c r="G341" s="51"/>
      <c r="H341" s="54"/>
      <c r="I341" s="45"/>
      <c r="J341" s="45"/>
      <c r="K341" s="45"/>
      <c r="L341" s="45"/>
      <c r="M341" s="45"/>
      <c r="N341" s="45"/>
      <c r="O341" s="45"/>
      <c r="P341" s="45"/>
      <c r="Q341" s="45"/>
      <c r="R341" s="51"/>
      <c r="S341" s="51"/>
      <c r="T341" s="45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I341" s="149"/>
    </row>
    <row r="342" spans="1:35" s="58" customFormat="1">
      <c r="B342" s="51"/>
      <c r="C342" s="51"/>
      <c r="D342" s="51"/>
      <c r="E342" s="51"/>
      <c r="F342" s="51"/>
      <c r="G342" s="51"/>
      <c r="H342" s="54"/>
      <c r="I342" s="45"/>
      <c r="J342" s="45"/>
      <c r="K342" s="45"/>
      <c r="L342" s="45"/>
      <c r="M342" s="45"/>
      <c r="N342" s="45"/>
      <c r="O342" s="45"/>
      <c r="P342" s="45"/>
      <c r="Q342" s="45"/>
      <c r="R342" s="51"/>
      <c r="S342" s="51"/>
      <c r="T342" s="45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I342" s="149"/>
    </row>
    <row r="343" spans="1:35" s="58" customFormat="1">
      <c r="A343" s="59"/>
      <c r="B343" s="52"/>
      <c r="C343" s="52"/>
      <c r="D343" s="52"/>
      <c r="E343" s="52"/>
      <c r="F343" s="52"/>
      <c r="G343" s="52"/>
      <c r="H343" s="54"/>
      <c r="I343" s="45"/>
      <c r="J343" s="45"/>
      <c r="K343" s="45"/>
      <c r="L343" s="45"/>
      <c r="M343" s="45"/>
      <c r="N343" s="45"/>
      <c r="O343" s="45"/>
      <c r="P343" s="45"/>
      <c r="Q343" s="45"/>
      <c r="R343" s="51"/>
      <c r="S343" s="51"/>
      <c r="T343" s="45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I343" s="149"/>
    </row>
    <row r="344" spans="1:35" s="58" customFormat="1">
      <c r="A344" s="59"/>
      <c r="B344" s="52"/>
      <c r="C344" s="52"/>
      <c r="D344" s="52"/>
      <c r="E344" s="52"/>
      <c r="F344" s="52"/>
      <c r="G344" s="52"/>
      <c r="H344" s="54"/>
      <c r="I344" s="45"/>
      <c r="J344" s="45"/>
      <c r="K344" s="45"/>
      <c r="L344" s="45"/>
      <c r="M344" s="45"/>
      <c r="N344" s="45"/>
      <c r="O344" s="45"/>
      <c r="P344" s="45"/>
      <c r="Q344" s="45"/>
      <c r="R344" s="51"/>
      <c r="S344" s="51"/>
      <c r="T344" s="45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I344" s="149"/>
    </row>
    <row r="345" spans="1:35" s="58" customFormat="1">
      <c r="B345" s="51"/>
      <c r="C345" s="51"/>
      <c r="D345" s="51"/>
      <c r="E345" s="51"/>
      <c r="F345" s="51"/>
      <c r="G345" s="51"/>
      <c r="H345" s="54"/>
      <c r="I345" s="45"/>
      <c r="J345" s="45"/>
      <c r="K345" s="45"/>
      <c r="L345" s="45"/>
      <c r="M345" s="45"/>
      <c r="N345" s="45"/>
      <c r="O345" s="45"/>
      <c r="P345" s="45"/>
      <c r="Q345" s="45"/>
      <c r="R345" s="51"/>
      <c r="S345" s="51"/>
      <c r="T345" s="45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I345" s="149"/>
    </row>
    <row r="346" spans="1:35" s="58" customFormat="1">
      <c r="A346" s="59"/>
      <c r="B346" s="52"/>
      <c r="C346" s="52"/>
      <c r="D346" s="52"/>
      <c r="E346" s="52"/>
      <c r="F346" s="52"/>
      <c r="G346" s="52"/>
      <c r="H346" s="54"/>
      <c r="I346" s="45"/>
      <c r="J346" s="45"/>
      <c r="K346" s="45"/>
      <c r="L346" s="45"/>
      <c r="M346" s="45"/>
      <c r="N346" s="45"/>
      <c r="O346" s="45"/>
      <c r="P346" s="45"/>
      <c r="Q346" s="45"/>
      <c r="R346" s="51"/>
      <c r="S346" s="51"/>
      <c r="T346" s="45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I346" s="149"/>
    </row>
    <row r="347" spans="1:35" s="58" customFormat="1">
      <c r="B347" s="51"/>
      <c r="C347" s="51"/>
      <c r="D347" s="51"/>
      <c r="E347" s="51"/>
      <c r="F347" s="51"/>
      <c r="G347" s="51"/>
      <c r="H347" s="54"/>
      <c r="I347" s="45"/>
      <c r="J347" s="45"/>
      <c r="K347" s="45"/>
      <c r="L347" s="45"/>
      <c r="M347" s="45"/>
      <c r="N347" s="45"/>
      <c r="O347" s="45"/>
      <c r="P347" s="45"/>
      <c r="Q347" s="45"/>
      <c r="R347" s="51"/>
      <c r="S347" s="51"/>
      <c r="T347" s="45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I347" s="149"/>
    </row>
    <row r="348" spans="1:35" s="58" customFormat="1">
      <c r="A348" s="59"/>
      <c r="B348" s="52"/>
      <c r="C348" s="52"/>
      <c r="D348" s="52"/>
      <c r="E348" s="52"/>
      <c r="F348" s="52"/>
      <c r="G348" s="52"/>
      <c r="H348" s="54"/>
      <c r="I348" s="45"/>
      <c r="J348" s="45"/>
      <c r="K348" s="45"/>
      <c r="L348" s="45"/>
      <c r="M348" s="45"/>
      <c r="N348" s="45"/>
      <c r="O348" s="45"/>
      <c r="P348" s="45"/>
      <c r="Q348" s="45"/>
      <c r="R348" s="51"/>
      <c r="S348" s="51"/>
      <c r="T348" s="45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I348" s="149"/>
    </row>
    <row r="349" spans="1:35" s="58" customFormat="1">
      <c r="A349" s="59"/>
      <c r="B349" s="52"/>
      <c r="C349" s="52"/>
      <c r="D349" s="52"/>
      <c r="E349" s="52"/>
      <c r="F349" s="52"/>
      <c r="G349" s="52"/>
      <c r="H349" s="54"/>
      <c r="I349" s="45"/>
      <c r="J349" s="45"/>
      <c r="K349" s="45"/>
      <c r="L349" s="45"/>
      <c r="M349" s="45"/>
      <c r="N349" s="45"/>
      <c r="O349" s="45"/>
      <c r="P349" s="45"/>
      <c r="Q349" s="45"/>
      <c r="R349" s="51"/>
      <c r="S349" s="51"/>
      <c r="T349" s="45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I349" s="149"/>
    </row>
    <row r="350" spans="1:35" s="58" customFormat="1">
      <c r="A350" s="59"/>
      <c r="B350" s="52"/>
      <c r="C350" s="52"/>
      <c r="D350" s="52"/>
      <c r="E350" s="52"/>
      <c r="F350" s="52"/>
      <c r="G350" s="52"/>
      <c r="H350" s="54"/>
      <c r="I350" s="45"/>
      <c r="J350" s="45"/>
      <c r="K350" s="45"/>
      <c r="L350" s="45"/>
      <c r="M350" s="45"/>
      <c r="N350" s="45"/>
      <c r="O350" s="45"/>
      <c r="P350" s="45"/>
      <c r="Q350" s="45"/>
      <c r="R350" s="51"/>
      <c r="S350" s="51"/>
      <c r="T350" s="45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I350" s="149"/>
    </row>
    <row r="351" spans="1:35" s="58" customFormat="1">
      <c r="B351" s="51"/>
      <c r="C351" s="51"/>
      <c r="D351" s="51"/>
      <c r="E351" s="51"/>
      <c r="F351" s="51"/>
      <c r="G351" s="51"/>
      <c r="H351" s="54"/>
      <c r="I351" s="45"/>
      <c r="J351" s="45"/>
      <c r="K351" s="45"/>
      <c r="L351" s="45"/>
      <c r="M351" s="45"/>
      <c r="N351" s="45"/>
      <c r="O351" s="45"/>
      <c r="P351" s="45"/>
      <c r="Q351" s="45"/>
      <c r="R351" s="51"/>
      <c r="S351" s="51"/>
      <c r="T351" s="45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I351" s="149"/>
    </row>
    <row r="352" spans="1:35" s="58" customFormat="1">
      <c r="A352" s="59"/>
      <c r="B352" s="52"/>
      <c r="C352" s="52"/>
      <c r="D352" s="52"/>
      <c r="E352" s="52"/>
      <c r="F352" s="52"/>
      <c r="G352" s="52"/>
      <c r="H352" s="54"/>
      <c r="I352" s="45"/>
      <c r="J352" s="45"/>
      <c r="K352" s="45"/>
      <c r="L352" s="45"/>
      <c r="M352" s="45"/>
      <c r="N352" s="45"/>
      <c r="O352" s="45"/>
      <c r="P352" s="45"/>
      <c r="Q352" s="45"/>
      <c r="R352" s="51"/>
      <c r="S352" s="51"/>
      <c r="T352" s="45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I352" s="149"/>
    </row>
    <row r="353" spans="1:35" s="58" customFormat="1">
      <c r="B353" s="51"/>
      <c r="C353" s="51"/>
      <c r="D353" s="51"/>
      <c r="E353" s="51"/>
      <c r="F353" s="51"/>
      <c r="G353" s="51"/>
      <c r="H353" s="54"/>
      <c r="I353" s="45"/>
      <c r="J353" s="45"/>
      <c r="K353" s="45"/>
      <c r="L353" s="45"/>
      <c r="M353" s="45"/>
      <c r="N353" s="45"/>
      <c r="O353" s="45"/>
      <c r="P353" s="45"/>
      <c r="Q353" s="45"/>
      <c r="R353" s="51"/>
      <c r="S353" s="51"/>
      <c r="T353" s="45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I353" s="149"/>
    </row>
    <row r="354" spans="1:35" s="58" customFormat="1">
      <c r="B354" s="51"/>
      <c r="C354" s="51"/>
      <c r="D354" s="51"/>
      <c r="E354" s="51"/>
      <c r="F354" s="51"/>
      <c r="G354" s="51"/>
      <c r="H354" s="54"/>
      <c r="I354" s="45"/>
      <c r="J354" s="45"/>
      <c r="K354" s="45"/>
      <c r="L354" s="45"/>
      <c r="M354" s="45"/>
      <c r="N354" s="45"/>
      <c r="O354" s="45"/>
      <c r="P354" s="45"/>
      <c r="Q354" s="45"/>
      <c r="R354" s="51"/>
      <c r="S354" s="51"/>
      <c r="T354" s="45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I354" s="149"/>
    </row>
    <row r="355" spans="1:35" s="58" customFormat="1">
      <c r="B355" s="51"/>
      <c r="C355" s="51"/>
      <c r="D355" s="51"/>
      <c r="E355" s="51"/>
      <c r="F355" s="51"/>
      <c r="G355" s="51"/>
      <c r="H355" s="54"/>
      <c r="I355" s="45"/>
      <c r="J355" s="45"/>
      <c r="K355" s="45"/>
      <c r="L355" s="45"/>
      <c r="M355" s="45"/>
      <c r="N355" s="45"/>
      <c r="O355" s="45"/>
      <c r="P355" s="45"/>
      <c r="Q355" s="45"/>
      <c r="R355" s="51"/>
      <c r="S355" s="51"/>
      <c r="T355" s="45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I355" s="149"/>
    </row>
    <row r="356" spans="1:35" s="58" customFormat="1">
      <c r="B356" s="51"/>
      <c r="C356" s="51"/>
      <c r="D356" s="51"/>
      <c r="E356" s="51"/>
      <c r="F356" s="51"/>
      <c r="G356" s="51"/>
      <c r="H356" s="54"/>
      <c r="I356" s="45"/>
      <c r="J356" s="45"/>
      <c r="K356" s="45"/>
      <c r="L356" s="45"/>
      <c r="M356" s="45"/>
      <c r="N356" s="45"/>
      <c r="O356" s="45"/>
      <c r="P356" s="45"/>
      <c r="Q356" s="45"/>
      <c r="R356" s="51"/>
      <c r="S356" s="51"/>
      <c r="T356" s="45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I356" s="149"/>
    </row>
    <row r="357" spans="1:35" s="58" customFormat="1">
      <c r="B357" s="51"/>
      <c r="C357" s="51"/>
      <c r="D357" s="51"/>
      <c r="E357" s="51"/>
      <c r="F357" s="51"/>
      <c r="G357" s="51"/>
      <c r="H357" s="54"/>
      <c r="I357" s="45"/>
      <c r="J357" s="45"/>
      <c r="K357" s="45"/>
      <c r="L357" s="45"/>
      <c r="M357" s="45"/>
      <c r="N357" s="45"/>
      <c r="O357" s="45"/>
      <c r="P357" s="45"/>
      <c r="Q357" s="45"/>
      <c r="R357" s="51"/>
      <c r="S357" s="51"/>
      <c r="T357" s="45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I357" s="149"/>
    </row>
    <row r="358" spans="1:35" s="58" customFormat="1">
      <c r="B358" s="51"/>
      <c r="C358" s="51"/>
      <c r="D358" s="51"/>
      <c r="E358" s="51"/>
      <c r="F358" s="51"/>
      <c r="G358" s="51"/>
      <c r="H358" s="54"/>
      <c r="I358" s="45"/>
      <c r="J358" s="45"/>
      <c r="K358" s="45"/>
      <c r="L358" s="45"/>
      <c r="M358" s="45"/>
      <c r="N358" s="45"/>
      <c r="O358" s="45"/>
      <c r="P358" s="45"/>
      <c r="Q358" s="45"/>
      <c r="R358" s="51"/>
      <c r="S358" s="51"/>
      <c r="T358" s="45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I358" s="149"/>
    </row>
    <row r="359" spans="1:35" s="58" customFormat="1">
      <c r="A359" s="59"/>
      <c r="B359" s="52"/>
      <c r="C359" s="52"/>
      <c r="D359" s="52"/>
      <c r="E359" s="52"/>
      <c r="F359" s="52"/>
      <c r="G359" s="52"/>
      <c r="H359" s="54"/>
      <c r="I359" s="45"/>
      <c r="J359" s="45"/>
      <c r="K359" s="45"/>
      <c r="L359" s="45"/>
      <c r="M359" s="45"/>
      <c r="N359" s="45"/>
      <c r="O359" s="45"/>
      <c r="P359" s="45"/>
      <c r="Q359" s="45"/>
      <c r="R359" s="51"/>
      <c r="S359" s="51"/>
      <c r="T359" s="45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I359" s="149"/>
    </row>
    <row r="360" spans="1:35" s="58" customFormat="1">
      <c r="B360" s="51"/>
      <c r="C360" s="51"/>
      <c r="D360" s="51"/>
      <c r="E360" s="51"/>
      <c r="F360" s="51"/>
      <c r="G360" s="51"/>
      <c r="H360" s="54"/>
      <c r="I360" s="45"/>
      <c r="J360" s="45"/>
      <c r="K360" s="45"/>
      <c r="L360" s="45"/>
      <c r="M360" s="45"/>
      <c r="N360" s="45"/>
      <c r="O360" s="45"/>
      <c r="P360" s="45"/>
      <c r="Q360" s="45"/>
      <c r="R360" s="51"/>
      <c r="S360" s="51"/>
      <c r="T360" s="45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I360" s="149"/>
    </row>
    <row r="361" spans="1:35" s="58" customFormat="1">
      <c r="A361" s="62"/>
      <c r="B361" s="45"/>
      <c r="C361" s="45"/>
      <c r="D361" s="45"/>
      <c r="E361" s="51"/>
      <c r="F361" s="51"/>
      <c r="G361" s="51"/>
      <c r="H361" s="54"/>
      <c r="I361" s="45"/>
      <c r="J361" s="45"/>
      <c r="K361" s="45"/>
      <c r="L361" s="45"/>
      <c r="M361" s="45"/>
      <c r="N361" s="45"/>
      <c r="O361" s="45"/>
      <c r="P361" s="45"/>
      <c r="Q361" s="45"/>
      <c r="R361" s="51"/>
      <c r="S361" s="51"/>
      <c r="T361" s="45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I361" s="149"/>
    </row>
    <row r="362" spans="1:35" s="58" customFormat="1">
      <c r="A362" s="62"/>
      <c r="B362" s="45"/>
      <c r="C362" s="45"/>
      <c r="D362" s="45"/>
      <c r="E362" s="51"/>
      <c r="F362" s="51"/>
      <c r="G362" s="51"/>
      <c r="H362" s="54"/>
      <c r="I362" s="45"/>
      <c r="J362" s="45"/>
      <c r="K362" s="45"/>
      <c r="L362" s="45"/>
      <c r="M362" s="45"/>
      <c r="N362" s="45"/>
      <c r="O362" s="45"/>
      <c r="P362" s="45"/>
      <c r="Q362" s="45"/>
      <c r="R362" s="51"/>
      <c r="S362" s="51"/>
      <c r="T362" s="45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I362" s="149"/>
    </row>
    <row r="363" spans="1:35" s="58" customFormat="1">
      <c r="A363" s="62"/>
      <c r="B363" s="45"/>
      <c r="C363" s="45"/>
      <c r="D363" s="45"/>
      <c r="E363" s="51"/>
      <c r="F363" s="51"/>
      <c r="G363" s="51"/>
      <c r="H363" s="54"/>
      <c r="I363" s="45"/>
      <c r="J363" s="45"/>
      <c r="K363" s="45"/>
      <c r="L363" s="45"/>
      <c r="M363" s="45"/>
      <c r="N363" s="45"/>
      <c r="O363" s="45"/>
      <c r="P363" s="45"/>
      <c r="Q363" s="45"/>
      <c r="R363" s="51"/>
      <c r="S363" s="51"/>
      <c r="T363" s="45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I363" s="149"/>
    </row>
    <row r="364" spans="1:35" s="58" customFormat="1">
      <c r="A364" s="62"/>
      <c r="B364" s="45"/>
      <c r="C364" s="45"/>
      <c r="D364" s="45"/>
      <c r="E364" s="51"/>
      <c r="F364" s="51"/>
      <c r="G364" s="51"/>
      <c r="H364" s="54"/>
      <c r="I364" s="45"/>
      <c r="J364" s="45"/>
      <c r="K364" s="45"/>
      <c r="L364" s="45"/>
      <c r="M364" s="45"/>
      <c r="N364" s="45"/>
      <c r="O364" s="45"/>
      <c r="P364" s="45"/>
      <c r="Q364" s="45"/>
      <c r="R364" s="51"/>
      <c r="S364" s="51"/>
      <c r="T364" s="45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I364" s="149"/>
    </row>
    <row r="365" spans="1:35" s="58" customFormat="1">
      <c r="A365" s="62"/>
      <c r="B365" s="45"/>
      <c r="C365" s="45"/>
      <c r="D365" s="45"/>
      <c r="E365" s="51"/>
      <c r="F365" s="51"/>
      <c r="G365" s="51"/>
      <c r="H365" s="54"/>
      <c r="I365" s="45"/>
      <c r="J365" s="45"/>
      <c r="K365" s="45"/>
      <c r="L365" s="45"/>
      <c r="M365" s="45"/>
      <c r="N365" s="45"/>
      <c r="O365" s="45"/>
      <c r="P365" s="45"/>
      <c r="Q365" s="45"/>
      <c r="R365" s="51"/>
      <c r="S365" s="51"/>
      <c r="T365" s="45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I365" s="149"/>
    </row>
    <row r="366" spans="1:35" s="58" customFormat="1">
      <c r="A366" s="62"/>
      <c r="B366" s="45"/>
      <c r="C366" s="45"/>
      <c r="D366" s="45"/>
      <c r="E366" s="51"/>
      <c r="F366" s="51"/>
      <c r="G366" s="51"/>
      <c r="H366" s="54"/>
      <c r="I366" s="45"/>
      <c r="J366" s="45"/>
      <c r="K366" s="45"/>
      <c r="L366" s="45"/>
      <c r="M366" s="45"/>
      <c r="N366" s="45"/>
      <c r="O366" s="45"/>
      <c r="P366" s="45"/>
      <c r="Q366" s="45"/>
      <c r="R366" s="51"/>
      <c r="S366" s="51"/>
      <c r="T366" s="45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I366" s="149"/>
    </row>
    <row r="367" spans="1:35" s="58" customFormat="1">
      <c r="A367" s="62"/>
      <c r="B367" s="45"/>
      <c r="C367" s="45"/>
      <c r="D367" s="45"/>
      <c r="E367" s="51"/>
      <c r="F367" s="51"/>
      <c r="G367" s="51"/>
      <c r="H367" s="54"/>
      <c r="I367" s="45"/>
      <c r="J367" s="45"/>
      <c r="K367" s="45"/>
      <c r="L367" s="45"/>
      <c r="M367" s="45"/>
      <c r="N367" s="45"/>
      <c r="O367" s="45"/>
      <c r="P367" s="45"/>
      <c r="Q367" s="45"/>
      <c r="R367" s="51"/>
      <c r="S367" s="51"/>
      <c r="T367" s="45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I367" s="149"/>
    </row>
    <row r="368" spans="1:35" s="58" customFormat="1">
      <c r="A368" s="62"/>
      <c r="B368" s="45"/>
      <c r="C368" s="45"/>
      <c r="D368" s="45"/>
      <c r="E368" s="51"/>
      <c r="F368" s="51"/>
      <c r="G368" s="51"/>
      <c r="H368" s="54"/>
      <c r="I368" s="45"/>
      <c r="J368" s="45"/>
      <c r="K368" s="45"/>
      <c r="L368" s="45"/>
      <c r="M368" s="45"/>
      <c r="N368" s="45"/>
      <c r="O368" s="45"/>
      <c r="P368" s="45"/>
      <c r="Q368" s="45"/>
      <c r="R368" s="51"/>
      <c r="S368" s="51"/>
      <c r="T368" s="45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I368" s="149"/>
    </row>
    <row r="369" spans="1:35" s="58" customFormat="1">
      <c r="A369" s="62"/>
      <c r="B369" s="45"/>
      <c r="C369" s="45"/>
      <c r="D369" s="45"/>
      <c r="E369" s="51"/>
      <c r="F369" s="51"/>
      <c r="G369" s="51"/>
      <c r="H369" s="54"/>
      <c r="I369" s="45"/>
      <c r="J369" s="45"/>
      <c r="K369" s="45"/>
      <c r="L369" s="45"/>
      <c r="M369" s="45"/>
      <c r="N369" s="45"/>
      <c r="O369" s="45"/>
      <c r="P369" s="45"/>
      <c r="Q369" s="45"/>
      <c r="R369" s="51"/>
      <c r="S369" s="51"/>
      <c r="T369" s="45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I369" s="149"/>
    </row>
    <row r="370" spans="1:35" s="58" customFormat="1">
      <c r="A370" s="62"/>
      <c r="B370" s="45"/>
      <c r="C370" s="45"/>
      <c r="D370" s="45"/>
      <c r="E370" s="51"/>
      <c r="F370" s="51"/>
      <c r="G370" s="51"/>
      <c r="H370" s="54"/>
      <c r="I370" s="45"/>
      <c r="J370" s="45"/>
      <c r="K370" s="45"/>
      <c r="L370" s="45"/>
      <c r="M370" s="45"/>
      <c r="N370" s="45"/>
      <c r="O370" s="45"/>
      <c r="P370" s="45"/>
      <c r="Q370" s="45"/>
      <c r="R370" s="51"/>
      <c r="S370" s="51"/>
      <c r="T370" s="45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I370" s="149"/>
    </row>
    <row r="371" spans="1:35" s="58" customFormat="1">
      <c r="A371" s="62"/>
      <c r="B371" s="45"/>
      <c r="C371" s="45"/>
      <c r="D371" s="45"/>
      <c r="E371" s="51"/>
      <c r="F371" s="51"/>
      <c r="G371" s="51"/>
      <c r="H371" s="54"/>
      <c r="I371" s="45"/>
      <c r="J371" s="45"/>
      <c r="K371" s="45"/>
      <c r="L371" s="45"/>
      <c r="M371" s="45"/>
      <c r="N371" s="45"/>
      <c r="O371" s="45"/>
      <c r="P371" s="45"/>
      <c r="Q371" s="45"/>
      <c r="R371" s="51"/>
      <c r="S371" s="51"/>
      <c r="T371" s="45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I371" s="149"/>
    </row>
    <row r="372" spans="1:35" s="58" customFormat="1">
      <c r="A372" s="62"/>
      <c r="B372" s="45"/>
      <c r="C372" s="45"/>
      <c r="D372" s="45"/>
      <c r="E372" s="51"/>
      <c r="F372" s="51"/>
      <c r="G372" s="51"/>
      <c r="H372" s="54"/>
      <c r="I372" s="45"/>
      <c r="J372" s="45"/>
      <c r="K372" s="45"/>
      <c r="L372" s="45"/>
      <c r="M372" s="45"/>
      <c r="N372" s="45"/>
      <c r="O372" s="45"/>
      <c r="P372" s="45"/>
      <c r="Q372" s="45"/>
      <c r="R372" s="51"/>
      <c r="S372" s="51"/>
      <c r="T372" s="45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I372" s="149"/>
    </row>
    <row r="373" spans="1:35" s="58" customFormat="1">
      <c r="A373" s="62"/>
      <c r="B373" s="45"/>
      <c r="C373" s="45"/>
      <c r="D373" s="45"/>
      <c r="E373" s="51"/>
      <c r="F373" s="51"/>
      <c r="G373" s="51"/>
      <c r="H373" s="54"/>
      <c r="I373" s="45"/>
      <c r="J373" s="45"/>
      <c r="K373" s="45"/>
      <c r="L373" s="45"/>
      <c r="M373" s="45"/>
      <c r="N373" s="45"/>
      <c r="O373" s="45"/>
      <c r="P373" s="45"/>
      <c r="Q373" s="45"/>
      <c r="R373" s="51"/>
      <c r="S373" s="51"/>
      <c r="T373" s="45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I373" s="149"/>
    </row>
    <row r="374" spans="1:35" s="58" customFormat="1">
      <c r="A374" s="62"/>
      <c r="B374" s="45"/>
      <c r="C374" s="45"/>
      <c r="D374" s="45"/>
      <c r="E374" s="51"/>
      <c r="F374" s="51"/>
      <c r="G374" s="51"/>
      <c r="H374" s="54"/>
      <c r="I374" s="45"/>
      <c r="J374" s="45"/>
      <c r="K374" s="45"/>
      <c r="L374" s="45"/>
      <c r="M374" s="45"/>
      <c r="N374" s="45"/>
      <c r="O374" s="45"/>
      <c r="P374" s="45"/>
      <c r="Q374" s="45"/>
      <c r="R374" s="51"/>
      <c r="S374" s="51"/>
      <c r="T374" s="45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I374" s="149"/>
    </row>
    <row r="375" spans="1:35" s="58" customFormat="1">
      <c r="A375" s="62"/>
      <c r="B375" s="45"/>
      <c r="C375" s="45"/>
      <c r="D375" s="45"/>
      <c r="E375" s="51"/>
      <c r="F375" s="51"/>
      <c r="G375" s="51"/>
      <c r="H375" s="54"/>
      <c r="I375" s="45"/>
      <c r="J375" s="45"/>
      <c r="K375" s="45"/>
      <c r="L375" s="45"/>
      <c r="M375" s="45"/>
      <c r="N375" s="45"/>
      <c r="O375" s="45"/>
      <c r="P375" s="45"/>
      <c r="Q375" s="45"/>
      <c r="R375" s="51"/>
      <c r="S375" s="51"/>
      <c r="T375" s="45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I375" s="149"/>
    </row>
    <row r="376" spans="1:35" s="58" customFormat="1">
      <c r="A376" s="62"/>
      <c r="B376" s="45"/>
      <c r="C376" s="45"/>
      <c r="D376" s="45"/>
      <c r="E376" s="51"/>
      <c r="F376" s="51"/>
      <c r="G376" s="51"/>
      <c r="H376" s="54"/>
      <c r="I376" s="45"/>
      <c r="J376" s="45"/>
      <c r="K376" s="45"/>
      <c r="L376" s="45"/>
      <c r="M376" s="45"/>
      <c r="N376" s="45"/>
      <c r="O376" s="45"/>
      <c r="P376" s="45"/>
      <c r="Q376" s="45"/>
      <c r="R376" s="51"/>
      <c r="S376" s="51"/>
      <c r="T376" s="45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I376" s="149"/>
    </row>
    <row r="377" spans="1:35" s="58" customFormat="1">
      <c r="A377" s="62"/>
      <c r="B377" s="45"/>
      <c r="C377" s="45"/>
      <c r="D377" s="45"/>
      <c r="E377" s="51"/>
      <c r="F377" s="51"/>
      <c r="G377" s="51"/>
      <c r="H377" s="54"/>
      <c r="I377" s="45"/>
      <c r="J377" s="45"/>
      <c r="K377" s="45"/>
      <c r="L377" s="45"/>
      <c r="M377" s="45"/>
      <c r="N377" s="45"/>
      <c r="O377" s="45"/>
      <c r="P377" s="45"/>
      <c r="Q377" s="45"/>
      <c r="R377" s="51"/>
      <c r="S377" s="51"/>
      <c r="T377" s="45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I377" s="149"/>
    </row>
    <row r="378" spans="1:35" s="58" customFormat="1">
      <c r="A378" s="62"/>
      <c r="B378" s="45"/>
      <c r="C378" s="45"/>
      <c r="D378" s="45"/>
      <c r="E378" s="51"/>
      <c r="F378" s="51"/>
      <c r="G378" s="51"/>
      <c r="H378" s="54"/>
      <c r="I378" s="45"/>
      <c r="J378" s="45"/>
      <c r="K378" s="45"/>
      <c r="L378" s="45"/>
      <c r="M378" s="45"/>
      <c r="N378" s="45"/>
      <c r="O378" s="45"/>
      <c r="P378" s="45"/>
      <c r="Q378" s="45"/>
      <c r="R378" s="51"/>
      <c r="S378" s="51"/>
      <c r="T378" s="45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I378" s="149"/>
    </row>
    <row r="379" spans="1:35" s="58" customFormat="1">
      <c r="A379" s="62"/>
      <c r="B379" s="45"/>
      <c r="C379" s="45"/>
      <c r="D379" s="45"/>
      <c r="E379" s="51"/>
      <c r="F379" s="51"/>
      <c r="G379" s="51"/>
      <c r="H379" s="54"/>
      <c r="I379" s="45"/>
      <c r="J379" s="45"/>
      <c r="K379" s="45"/>
      <c r="L379" s="45"/>
      <c r="M379" s="45"/>
      <c r="N379" s="45"/>
      <c r="O379" s="45"/>
      <c r="P379" s="45"/>
      <c r="Q379" s="45"/>
      <c r="R379" s="51"/>
      <c r="S379" s="51"/>
      <c r="T379" s="45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I379" s="149"/>
    </row>
    <row r="380" spans="1:35" s="58" customFormat="1">
      <c r="A380" s="62"/>
      <c r="B380" s="45"/>
      <c r="C380" s="45"/>
      <c r="D380" s="45"/>
      <c r="E380" s="51"/>
      <c r="F380" s="51"/>
      <c r="G380" s="51"/>
      <c r="H380" s="54"/>
      <c r="I380" s="45"/>
      <c r="J380" s="45"/>
      <c r="K380" s="45"/>
      <c r="L380" s="45"/>
      <c r="M380" s="45"/>
      <c r="N380" s="45"/>
      <c r="O380" s="45"/>
      <c r="P380" s="45"/>
      <c r="Q380" s="45"/>
      <c r="R380" s="51"/>
      <c r="S380" s="51"/>
      <c r="T380" s="45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I380" s="149"/>
    </row>
    <row r="381" spans="1:35" s="58" customFormat="1">
      <c r="A381" s="62"/>
      <c r="B381" s="45"/>
      <c r="C381" s="45"/>
      <c r="D381" s="45"/>
      <c r="E381" s="51"/>
      <c r="F381" s="51"/>
      <c r="G381" s="51"/>
      <c r="H381" s="54"/>
      <c r="I381" s="45"/>
      <c r="J381" s="45"/>
      <c r="K381" s="45"/>
      <c r="L381" s="45"/>
      <c r="M381" s="45"/>
      <c r="N381" s="45"/>
      <c r="O381" s="45"/>
      <c r="P381" s="45"/>
      <c r="Q381" s="45"/>
      <c r="R381" s="51"/>
      <c r="S381" s="51"/>
      <c r="T381" s="45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I381" s="149"/>
    </row>
    <row r="382" spans="1:35" s="58" customFormat="1">
      <c r="A382" s="62"/>
      <c r="B382" s="45"/>
      <c r="C382" s="45"/>
      <c r="D382" s="45"/>
      <c r="E382" s="51"/>
      <c r="F382" s="51"/>
      <c r="G382" s="51"/>
      <c r="H382" s="54"/>
      <c r="I382" s="45"/>
      <c r="J382" s="45"/>
      <c r="K382" s="45"/>
      <c r="L382" s="45"/>
      <c r="M382" s="45"/>
      <c r="N382" s="45"/>
      <c r="O382" s="45"/>
      <c r="P382" s="45"/>
      <c r="Q382" s="45"/>
      <c r="R382" s="51"/>
      <c r="S382" s="51"/>
      <c r="T382" s="45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I382" s="149"/>
    </row>
    <row r="383" spans="1:35" s="58" customFormat="1">
      <c r="A383" s="62"/>
      <c r="B383" s="45"/>
      <c r="C383" s="45"/>
      <c r="D383" s="45"/>
      <c r="E383" s="51"/>
      <c r="F383" s="51"/>
      <c r="G383" s="51"/>
      <c r="H383" s="54"/>
      <c r="I383" s="45"/>
      <c r="J383" s="45"/>
      <c r="K383" s="45"/>
      <c r="L383" s="45"/>
      <c r="M383" s="45"/>
      <c r="N383" s="45"/>
      <c r="O383" s="45"/>
      <c r="P383" s="45"/>
      <c r="Q383" s="45"/>
      <c r="R383" s="51"/>
      <c r="S383" s="51"/>
      <c r="T383" s="45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I383" s="149"/>
    </row>
    <row r="384" spans="1:35" s="58" customFormat="1">
      <c r="A384" s="62"/>
      <c r="B384" s="45"/>
      <c r="C384" s="45"/>
      <c r="D384" s="45"/>
      <c r="E384" s="51"/>
      <c r="F384" s="51"/>
      <c r="G384" s="51"/>
      <c r="H384" s="54"/>
      <c r="I384" s="45"/>
      <c r="J384" s="45"/>
      <c r="K384" s="45"/>
      <c r="L384" s="45"/>
      <c r="M384" s="45"/>
      <c r="N384" s="45"/>
      <c r="O384" s="45"/>
      <c r="P384" s="45"/>
      <c r="Q384" s="45"/>
      <c r="R384" s="51"/>
      <c r="S384" s="51"/>
      <c r="T384" s="45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I384" s="149"/>
    </row>
    <row r="385" spans="1:35" s="58" customFormat="1">
      <c r="A385" s="62"/>
      <c r="B385" s="45"/>
      <c r="C385" s="45"/>
      <c r="D385" s="45"/>
      <c r="E385" s="51"/>
      <c r="F385" s="51"/>
      <c r="G385" s="51"/>
      <c r="H385" s="54"/>
      <c r="I385" s="45"/>
      <c r="J385" s="45"/>
      <c r="K385" s="45"/>
      <c r="L385" s="45"/>
      <c r="M385" s="45"/>
      <c r="N385" s="45"/>
      <c r="O385" s="45"/>
      <c r="P385" s="45"/>
      <c r="Q385" s="45"/>
      <c r="R385" s="51"/>
      <c r="S385" s="51"/>
      <c r="T385" s="45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I385" s="149"/>
    </row>
    <row r="386" spans="1:35" s="58" customFormat="1">
      <c r="A386" s="62"/>
      <c r="B386" s="45"/>
      <c r="C386" s="45"/>
      <c r="D386" s="45"/>
      <c r="E386" s="51"/>
      <c r="F386" s="51"/>
      <c r="G386" s="51"/>
      <c r="H386" s="54"/>
      <c r="I386" s="45"/>
      <c r="J386" s="45"/>
      <c r="K386" s="45"/>
      <c r="L386" s="45"/>
      <c r="M386" s="45"/>
      <c r="N386" s="45"/>
      <c r="O386" s="45"/>
      <c r="P386" s="45"/>
      <c r="Q386" s="45"/>
      <c r="R386" s="51"/>
      <c r="S386" s="51"/>
      <c r="T386" s="45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I386" s="149"/>
    </row>
    <row r="387" spans="1:35">
      <c r="I387" s="45"/>
    </row>
    <row r="388" spans="1:35">
      <c r="I388" s="45"/>
    </row>
    <row r="389" spans="1:35">
      <c r="I389" s="45"/>
    </row>
    <row r="390" spans="1:35">
      <c r="I390" s="45"/>
    </row>
  </sheetData>
  <sortState ref="A2:JG143">
    <sortCondition ref="B2:B143"/>
    <sortCondition ref="A2:A143"/>
  </sortState>
  <phoneticPr fontId="1" type="noConversion"/>
  <pageMargins left="0.5" right="0.5" top="0.5" bottom="0.5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7.109375" defaultRowHeight="15"/>
  <sheetData/>
  <phoneticPr fontId="1" type="noConversion"/>
  <pageMargins left="0.75" right="0.75" top="1" bottom="1" header="0.5" footer="0.5"/>
  <headerFooter alignWithMargins="0">
    <oddHeader>&amp;C&amp;"Arial"&amp;10&amp;A</oddHeader>
    <oddFooter xml:space="preserve">&amp;C&amp;"Arial"&amp;10Page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C1" sqref="C1"/>
    </sheetView>
  </sheetViews>
  <sheetFormatPr defaultColWidth="7.109375" defaultRowHeight="15"/>
  <sheetData/>
  <phoneticPr fontId="1" type="noConversion"/>
  <pageMargins left="0.75" right="0.75" top="1" bottom="1" header="0.5" footer="0.5"/>
  <headerFooter alignWithMargins="0">
    <oddHeader>&amp;C&amp;"Arial"&amp;10&amp;A</oddHeader>
    <oddFooter xml:space="preserve">&amp;C&amp;"Arial"&amp;10Page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7.109375" defaultRowHeight="15"/>
  <sheetData/>
  <phoneticPr fontId="1" type="noConversion"/>
  <pageMargins left="0.75" right="0.75" top="1" bottom="1" header="0.5" footer="0.5"/>
  <headerFooter alignWithMargins="0">
    <oddHeader>&amp;C&amp;"Arial"&amp;10&amp;A</oddHeader>
    <oddFooter xml:space="preserve">&amp;C&amp;"Arial"&amp;10Page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7.109375" defaultRowHeight="15"/>
  <sheetData/>
  <phoneticPr fontId="1" type="noConversion"/>
  <pageMargins left="0.75" right="0.75" top="1" bottom="1" header="0.5" footer="0.5"/>
  <headerFooter alignWithMargins="0">
    <oddHeader>&amp;C&amp;"Arial"&amp;10&amp;A</oddHeader>
    <oddFooter xml:space="preserve">&amp;C&amp;"Arial"&amp;10Page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ColWidth="7.109375" defaultRowHeight="15"/>
  <sheetData/>
  <phoneticPr fontId="1" type="noConversion"/>
  <pageMargins left="0.75" right="0.75" top="1" bottom="1" header="0.5" footer="0.5"/>
  <headerFooter alignWithMargins="0">
    <oddHeader>&amp;C&amp;"Arial"&amp;10&amp;A</oddHeader>
    <oddFooter xml:space="preserve">&amp;C&amp;"Arial"&amp;10Page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DivCState</vt:lpstr>
      <vt:lpstr>StateRes</vt:lpstr>
      <vt:lpstr>O</vt:lpstr>
      <vt:lpstr>P</vt:lpstr>
      <vt:lpstr>Q</vt:lpstr>
      <vt:lpstr>R</vt:lpstr>
      <vt:lpstr>S</vt:lpstr>
      <vt:lpstr>DivCState!Print_Area</vt:lpstr>
      <vt:lpstr>StateRes!Print_Area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Bro. Nigel</cp:lastModifiedBy>
  <cp:lastPrinted>2012-04-02T17:15:24Z</cp:lastPrinted>
  <dcterms:created xsi:type="dcterms:W3CDTF">2008-06-05T14:00:07Z</dcterms:created>
  <dcterms:modified xsi:type="dcterms:W3CDTF">2016-02-15T03:02:55Z</dcterms:modified>
</cp:coreProperties>
</file>