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HSSTAFF\McComb-Files\2017 -18\01 instruction\00 sci oly\03 tournaments\RAHS\admin\"/>
    </mc:Choice>
  </mc:AlternateContent>
  <bookViews>
    <workbookView xWindow="0" yWindow="0" windowWidth="14370" windowHeight="7275"/>
  </bookViews>
  <sheets>
    <sheet name="C-Rank" sheetId="9" r:id="rId1"/>
  </sheets>
  <definedNames>
    <definedName name="_xlnm.Print_Area" localSheetId="0">'C-Rank'!$A$1:$AA$29</definedName>
  </definedNames>
  <calcPr calcId="152511"/>
</workbook>
</file>

<file path=xl/calcChain.xml><?xml version="1.0" encoding="utf-8"?>
<calcChain xmlns="http://schemas.openxmlformats.org/spreadsheetml/2006/main">
  <c r="AC29" i="9" l="1"/>
  <c r="AC28" i="9"/>
  <c r="AC27" i="9"/>
  <c r="AC26" i="9"/>
  <c r="AC25" i="9"/>
  <c r="AC24" i="9"/>
  <c r="AC23" i="9"/>
  <c r="AC22" i="9"/>
  <c r="AC21" i="9"/>
  <c r="AC20" i="9"/>
  <c r="AC19" i="9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5" i="9"/>
  <c r="Z14" i="9"/>
  <c r="Z23" i="9"/>
  <c r="Z29" i="9" l="1"/>
  <c r="Z28" i="9"/>
  <c r="Z27" i="9"/>
  <c r="Z26" i="9"/>
  <c r="Z25" i="9"/>
  <c r="Z24" i="9"/>
  <c r="Z22" i="9"/>
  <c r="Z21" i="9"/>
  <c r="Z20" i="9"/>
  <c r="Z19" i="9"/>
  <c r="Z18" i="9"/>
  <c r="Z17" i="9"/>
  <c r="Z16" i="9"/>
  <c r="Z15" i="9"/>
  <c r="Z13" i="9"/>
  <c r="Z12" i="9"/>
  <c r="Z11" i="9"/>
  <c r="Z10" i="9"/>
  <c r="Z9" i="9"/>
  <c r="Z8" i="9"/>
  <c r="Z7" i="9"/>
  <c r="Z6" i="9"/>
  <c r="Z5" i="9"/>
  <c r="AA12" i="9" l="1"/>
  <c r="AA21" i="9"/>
  <c r="AA22" i="9"/>
  <c r="AA14" i="9"/>
  <c r="AA6" i="9"/>
  <c r="AA15" i="9"/>
  <c r="AA17" i="9"/>
  <c r="AA20" i="9"/>
  <c r="AA27" i="9"/>
  <c r="AA11" i="9"/>
  <c r="AA29" i="9"/>
  <c r="AA13" i="9"/>
  <c r="AA26" i="9"/>
  <c r="AA18" i="9"/>
  <c r="AA10" i="9"/>
  <c r="AA23" i="9"/>
  <c r="AA7" i="9"/>
  <c r="AA25" i="9"/>
  <c r="AA9" i="9"/>
  <c r="AA24" i="9"/>
  <c r="AA16" i="9"/>
  <c r="AA8" i="9"/>
  <c r="AA19" i="9"/>
  <c r="AA28" i="9"/>
</calcChain>
</file>

<file path=xl/sharedStrings.xml><?xml version="1.0" encoding="utf-8"?>
<sst xmlns="http://schemas.openxmlformats.org/spreadsheetml/2006/main" count="55" uniqueCount="55">
  <si>
    <t>Team</t>
  </si>
  <si>
    <t xml:space="preserve">  Score</t>
  </si>
  <si>
    <t xml:space="preserve">  Rank</t>
  </si>
  <si>
    <t>C-Score Sheet</t>
  </si>
  <si>
    <t>No Shows</t>
  </si>
  <si>
    <t>Disease Detectives</t>
  </si>
  <si>
    <t>Experimental Design</t>
  </si>
  <si>
    <t>Forensics</t>
  </si>
  <si>
    <t>Dynamic Planet</t>
  </si>
  <si>
    <t>Astronomy</t>
  </si>
  <si>
    <t>Game On</t>
  </si>
  <si>
    <t>Ecology</t>
  </si>
  <si>
    <t>Microbe Mission</t>
  </si>
  <si>
    <t>Remote Sensing</t>
  </si>
  <si>
    <t>Material Science</t>
  </si>
  <si>
    <t>Rocks &amp; Minerals</t>
  </si>
  <si>
    <t>Optics</t>
  </si>
  <si>
    <t>Hovercraft</t>
  </si>
  <si>
    <t>Helicopters</t>
  </si>
  <si>
    <t>Bothell: Blue C-3</t>
  </si>
  <si>
    <t>Bothell: White C-4</t>
  </si>
  <si>
    <t>Camas: Obsidian C-12</t>
  </si>
  <si>
    <t>Camas: Dark Night C-13</t>
  </si>
  <si>
    <t>Camas: Fushia C-14</t>
  </si>
  <si>
    <t>Camas: Grey C-98</t>
  </si>
  <si>
    <t>Coupeville: Wolves C-21</t>
  </si>
  <si>
    <t>Curtis: Berserker C-22</t>
  </si>
  <si>
    <t>Curtis: Blue C-23</t>
  </si>
  <si>
    <t>Curtis: White C-24</t>
  </si>
  <si>
    <t>Inglemoor: Black C-36</t>
  </si>
  <si>
    <t>Inglemoor: Gold C-37</t>
  </si>
  <si>
    <t>Inglemoor: White C-38</t>
  </si>
  <si>
    <t>Liberty: Mightychondria C-33</t>
  </si>
  <si>
    <t>Raisbeck: Phoenix C-5</t>
  </si>
  <si>
    <t>Raisbeck: Pegasus C-6</t>
  </si>
  <si>
    <t>Raisbeck: Hippogriff C-7</t>
  </si>
  <si>
    <t>Raisbeck: Quetzalcoatl C-8</t>
  </si>
  <si>
    <t>Raisbeck: Flying Sasquatch C-9</t>
  </si>
  <si>
    <t>SGC Homeschoolers:  C-15</t>
  </si>
  <si>
    <t>St. Mary's: White C-3*10^8</t>
  </si>
  <si>
    <t>St. Mary's: Blue C-3.14</t>
  </si>
  <si>
    <t>St. Mary's: Grey C-6.7 * 10^-11</t>
  </si>
  <si>
    <t>Washougal:  C-100</t>
  </si>
  <si>
    <t>Washougal:  C-99</t>
  </si>
  <si>
    <t>Anatomy &amp; Physiology</t>
  </si>
  <si>
    <t>Chemistry Lab</t>
  </si>
  <si>
    <t>Fermi Questions</t>
  </si>
  <si>
    <t>Herpetology</t>
  </si>
  <si>
    <t>LEAF</t>
  </si>
  <si>
    <t>Mission Possible</t>
  </si>
  <si>
    <t>Mousetrap vehicle</t>
  </si>
  <si>
    <t>Thermodynamics</t>
  </si>
  <si>
    <t>Towers</t>
  </si>
  <si>
    <t>Write It, Do It</t>
  </si>
  <si>
    <t>2017 Raisbeck Aviation  Science Olympiad  Invitational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</si>
</sst>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ill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textRotation="90"/>
    </xf>
    <xf numFmtId="0" fontId="1" fillId="0" borderId="0" xfId="0" applyFont="1" applyFill="1" applyBorder="1" applyAlignment="1">
      <alignment horizontal="center" textRotation="90"/>
    </xf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 applyAlignment="1">
      <alignment horizontal="center"/>
    </xf>
    <xf numFmtId="0" fontId="0" fillId="0" borderId="11" xfId="0" applyFill="1" applyBorder="1"/>
    <xf numFmtId="0" fontId="0" fillId="0" borderId="12" xfId="0" applyFill="1" applyBorder="1" applyAlignment="1">
      <alignment horizontal="center"/>
    </xf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2" borderId="11" xfId="0" applyFill="1" applyBorder="1"/>
    <xf numFmtId="0" fontId="0" fillId="2" borderId="5" xfId="0" applyFill="1" applyBorder="1"/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3" xfId="0" applyFill="1" applyBorder="1"/>
    <xf numFmtId="0" fontId="0" fillId="2" borderId="3" xfId="0" applyFill="1" applyBorder="1"/>
    <xf numFmtId="0" fontId="0" fillId="2" borderId="14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9" xfId="0" applyFill="1" applyBorder="1"/>
    <xf numFmtId="0" fontId="0" fillId="2" borderId="4" xfId="0" applyFill="1" applyBorder="1"/>
    <xf numFmtId="0" fontId="0" fillId="2" borderId="10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3" borderId="9" xfId="0" applyFill="1" applyBorder="1"/>
    <xf numFmtId="0" fontId="0" fillId="3" borderId="4" xfId="0" applyFill="1" applyBorder="1"/>
    <xf numFmtId="0" fontId="0" fillId="3" borderId="10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1" xfId="0" applyFill="1" applyBorder="1"/>
    <xf numFmtId="0" fontId="0" fillId="3" borderId="5" xfId="0" applyFill="1" applyBorder="1"/>
    <xf numFmtId="0" fontId="0" fillId="3" borderId="12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13" xfId="0" applyFill="1" applyBorder="1"/>
    <xf numFmtId="0" fontId="0" fillId="3" borderId="3" xfId="0" applyFill="1" applyBorder="1"/>
    <xf numFmtId="0" fontId="0" fillId="3" borderId="14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2" borderId="23" xfId="0" applyFill="1" applyBorder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32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0" xfId="0" applyAlignment="1">
      <alignment textRotation="9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9"/>
  <sheetViews>
    <sheetView tabSelected="1" topLeftCell="A2" zoomScale="70" zoomScaleNormal="70" workbookViewId="0">
      <selection activeCell="W4" sqref="W4"/>
    </sheetView>
  </sheetViews>
  <sheetFormatPr defaultRowHeight="15" x14ac:dyDescent="0.25"/>
  <cols>
    <col min="1" max="1" width="33.5703125" customWidth="1"/>
    <col min="2" max="27" width="5.7109375" customWidth="1"/>
    <col min="29" max="29" width="4.42578125" customWidth="1"/>
  </cols>
  <sheetData>
    <row r="1" spans="1:29" ht="18.75" x14ac:dyDescent="0.3">
      <c r="A1" s="2" t="s">
        <v>54</v>
      </c>
    </row>
    <row r="2" spans="1:29" ht="18.75" x14ac:dyDescent="0.3">
      <c r="A2" s="2" t="s">
        <v>3</v>
      </c>
    </row>
    <row r="3" spans="1:29" ht="18.75" x14ac:dyDescent="0.3">
      <c r="A3" s="2"/>
    </row>
    <row r="4" spans="1:29" ht="111.75" thickBot="1" x14ac:dyDescent="0.3">
      <c r="A4" s="4" t="s">
        <v>0</v>
      </c>
      <c r="B4" s="81" t="s">
        <v>44</v>
      </c>
      <c r="C4" s="81" t="s">
        <v>9</v>
      </c>
      <c r="D4" s="81" t="s">
        <v>45</v>
      </c>
      <c r="E4" s="81" t="s">
        <v>5</v>
      </c>
      <c r="F4" s="81" t="s">
        <v>8</v>
      </c>
      <c r="G4" s="81" t="s">
        <v>11</v>
      </c>
      <c r="H4" s="81" t="s">
        <v>6</v>
      </c>
      <c r="I4" s="81" t="s">
        <v>46</v>
      </c>
      <c r="J4" s="81" t="s">
        <v>7</v>
      </c>
      <c r="K4" s="81" t="s">
        <v>10</v>
      </c>
      <c r="L4" s="81" t="s">
        <v>18</v>
      </c>
      <c r="M4" s="81" t="s">
        <v>47</v>
      </c>
      <c r="N4" s="81" t="s">
        <v>17</v>
      </c>
      <c r="O4" s="81" t="s">
        <v>48</v>
      </c>
      <c r="P4" s="81" t="s">
        <v>14</v>
      </c>
      <c r="Q4" s="81" t="s">
        <v>12</v>
      </c>
      <c r="R4" s="81" t="s">
        <v>49</v>
      </c>
      <c r="S4" s="81" t="s">
        <v>50</v>
      </c>
      <c r="T4" s="81" t="s">
        <v>16</v>
      </c>
      <c r="U4" s="81" t="s">
        <v>13</v>
      </c>
      <c r="V4" s="81" t="s">
        <v>15</v>
      </c>
      <c r="W4" s="81" t="s">
        <v>51</v>
      </c>
      <c r="X4" s="81" t="s">
        <v>52</v>
      </c>
      <c r="Y4" s="81" t="s">
        <v>53</v>
      </c>
      <c r="Z4" s="5" t="s">
        <v>1</v>
      </c>
      <c r="AA4" s="5" t="s">
        <v>2</v>
      </c>
      <c r="AC4" s="6" t="s">
        <v>4</v>
      </c>
    </row>
    <row r="5" spans="1:29" ht="16.5" thickTop="1" thickBot="1" x14ac:dyDescent="0.3">
      <c r="A5" s="7" t="s">
        <v>19</v>
      </c>
      <c r="B5" s="10">
        <v>5</v>
      </c>
      <c r="C5" s="11">
        <v>14</v>
      </c>
      <c r="D5" s="12">
        <v>1</v>
      </c>
      <c r="E5" s="10">
        <v>4</v>
      </c>
      <c r="F5" s="11">
        <v>8</v>
      </c>
      <c r="G5" s="12">
        <v>8</v>
      </c>
      <c r="H5" s="10">
        <v>1</v>
      </c>
      <c r="I5" s="11">
        <v>2</v>
      </c>
      <c r="J5" s="12">
        <v>1</v>
      </c>
      <c r="K5" s="10">
        <v>6</v>
      </c>
      <c r="L5" s="11">
        <v>1</v>
      </c>
      <c r="M5" s="12">
        <v>3</v>
      </c>
      <c r="N5" s="10">
        <v>2</v>
      </c>
      <c r="O5" s="11">
        <v>2</v>
      </c>
      <c r="P5" s="12">
        <v>2</v>
      </c>
      <c r="Q5" s="10">
        <v>2</v>
      </c>
      <c r="R5" s="11">
        <v>1</v>
      </c>
      <c r="S5" s="12">
        <v>5</v>
      </c>
      <c r="T5" s="10">
        <v>2</v>
      </c>
      <c r="U5" s="11">
        <v>4</v>
      </c>
      <c r="V5" s="12">
        <v>1</v>
      </c>
      <c r="W5" s="19">
        <v>6</v>
      </c>
      <c r="X5" s="42">
        <v>1</v>
      </c>
      <c r="Y5" s="35">
        <v>17</v>
      </c>
      <c r="Z5" s="10">
        <f>SUM(B5:Y5)</f>
        <v>99</v>
      </c>
      <c r="AA5" s="11">
        <v>2</v>
      </c>
      <c r="AC5" s="1">
        <f>COUNTIF(B5:Y5,27)</f>
        <v>0</v>
      </c>
    </row>
    <row r="6" spans="1:29" ht="16.5" thickTop="1" thickBot="1" x14ac:dyDescent="0.3">
      <c r="A6" s="8" t="s">
        <v>20</v>
      </c>
      <c r="B6" s="13">
        <v>3</v>
      </c>
      <c r="C6" s="8">
        <v>22</v>
      </c>
      <c r="D6" s="14">
        <v>19</v>
      </c>
      <c r="E6" s="13">
        <v>9</v>
      </c>
      <c r="F6" s="8">
        <v>14</v>
      </c>
      <c r="G6" s="14">
        <v>14</v>
      </c>
      <c r="H6" s="13">
        <v>11</v>
      </c>
      <c r="I6" s="8">
        <v>22</v>
      </c>
      <c r="J6" s="14">
        <v>16</v>
      </c>
      <c r="K6" s="13">
        <v>27</v>
      </c>
      <c r="L6" s="8">
        <v>7</v>
      </c>
      <c r="M6" s="14">
        <v>17</v>
      </c>
      <c r="N6" s="13">
        <v>20</v>
      </c>
      <c r="O6" s="8">
        <v>4</v>
      </c>
      <c r="P6" s="14">
        <v>15</v>
      </c>
      <c r="Q6" s="13">
        <v>10</v>
      </c>
      <c r="R6" s="8">
        <v>4</v>
      </c>
      <c r="S6" s="14">
        <v>26</v>
      </c>
      <c r="T6" s="13">
        <v>16</v>
      </c>
      <c r="U6" s="8">
        <v>7</v>
      </c>
      <c r="V6" s="14">
        <v>8</v>
      </c>
      <c r="W6" s="20">
        <v>14</v>
      </c>
      <c r="X6" s="43">
        <v>27</v>
      </c>
      <c r="Y6" s="36">
        <v>10</v>
      </c>
      <c r="Z6" s="10">
        <f t="shared" ref="Z6:Z29" si="0">SUM(B6:Y6)</f>
        <v>342</v>
      </c>
      <c r="AA6" s="8">
        <f t="shared" ref="AA5:AA29" si="1">RANK(Z6,Z$5:Z$29,2)</f>
        <v>15</v>
      </c>
      <c r="AC6" s="1">
        <f t="shared" ref="AC6:AC29" si="2">COUNTIF(B6:Y6,27)</f>
        <v>2</v>
      </c>
    </row>
    <row r="7" spans="1:29" ht="16.5" thickTop="1" thickBot="1" x14ac:dyDescent="0.3">
      <c r="A7" s="9" t="s">
        <v>21</v>
      </c>
      <c r="B7" s="23">
        <v>1</v>
      </c>
      <c r="C7" s="24">
        <v>3</v>
      </c>
      <c r="D7" s="25">
        <v>4</v>
      </c>
      <c r="E7" s="23">
        <v>1</v>
      </c>
      <c r="F7" s="24">
        <v>1</v>
      </c>
      <c r="G7" s="25">
        <v>1</v>
      </c>
      <c r="H7" s="23">
        <v>3</v>
      </c>
      <c r="I7" s="24">
        <v>1</v>
      </c>
      <c r="J7" s="25">
        <v>5</v>
      </c>
      <c r="K7" s="23">
        <v>1</v>
      </c>
      <c r="L7" s="24">
        <v>2</v>
      </c>
      <c r="M7" s="25">
        <v>1</v>
      </c>
      <c r="N7" s="23">
        <v>4</v>
      </c>
      <c r="O7" s="24">
        <v>6</v>
      </c>
      <c r="P7" s="25">
        <v>1</v>
      </c>
      <c r="Q7" s="23">
        <v>1</v>
      </c>
      <c r="R7" s="24">
        <v>27</v>
      </c>
      <c r="S7" s="25">
        <v>1</v>
      </c>
      <c r="T7" s="23">
        <v>1</v>
      </c>
      <c r="U7" s="24">
        <v>2</v>
      </c>
      <c r="V7" s="25">
        <v>2</v>
      </c>
      <c r="W7" s="26">
        <v>4</v>
      </c>
      <c r="X7" s="44">
        <v>5</v>
      </c>
      <c r="Y7" s="37">
        <v>21</v>
      </c>
      <c r="Z7" s="10">
        <f t="shared" si="0"/>
        <v>99</v>
      </c>
      <c r="AA7" s="24">
        <f t="shared" si="1"/>
        <v>1</v>
      </c>
      <c r="AC7" s="1">
        <f t="shared" si="2"/>
        <v>1</v>
      </c>
    </row>
    <row r="8" spans="1:29" ht="16.5" thickTop="1" thickBot="1" x14ac:dyDescent="0.3">
      <c r="A8" s="7" t="s">
        <v>22</v>
      </c>
      <c r="B8" s="27">
        <v>20</v>
      </c>
      <c r="C8" s="28">
        <v>2</v>
      </c>
      <c r="D8" s="29">
        <v>3</v>
      </c>
      <c r="E8" s="27">
        <v>19</v>
      </c>
      <c r="F8" s="28">
        <v>2</v>
      </c>
      <c r="G8" s="29">
        <v>4</v>
      </c>
      <c r="H8" s="27">
        <v>7</v>
      </c>
      <c r="I8" s="28">
        <v>12</v>
      </c>
      <c r="J8" s="29">
        <v>7</v>
      </c>
      <c r="K8" s="27">
        <v>27</v>
      </c>
      <c r="L8" s="28">
        <v>13</v>
      </c>
      <c r="M8" s="29">
        <v>12</v>
      </c>
      <c r="N8" s="27">
        <v>7</v>
      </c>
      <c r="O8" s="28">
        <v>27</v>
      </c>
      <c r="P8" s="29">
        <v>3</v>
      </c>
      <c r="Q8" s="27">
        <v>23</v>
      </c>
      <c r="R8" s="28">
        <v>27</v>
      </c>
      <c r="S8" s="29">
        <v>6</v>
      </c>
      <c r="T8" s="27">
        <v>3</v>
      </c>
      <c r="U8" s="28">
        <v>3</v>
      </c>
      <c r="V8" s="29">
        <v>17</v>
      </c>
      <c r="W8" s="30">
        <v>19</v>
      </c>
      <c r="X8" s="45">
        <v>15</v>
      </c>
      <c r="Y8" s="38">
        <v>18</v>
      </c>
      <c r="Z8" s="10">
        <f t="shared" si="0"/>
        <v>296</v>
      </c>
      <c r="AA8" s="28">
        <f t="shared" si="1"/>
        <v>11</v>
      </c>
      <c r="AC8" s="1">
        <f t="shared" si="2"/>
        <v>3</v>
      </c>
    </row>
    <row r="9" spans="1:29" ht="16.5" thickTop="1" thickBot="1" x14ac:dyDescent="0.3">
      <c r="A9" s="8" t="s">
        <v>23</v>
      </c>
      <c r="B9" s="31">
        <v>10</v>
      </c>
      <c r="C9" s="32">
        <v>18</v>
      </c>
      <c r="D9" s="33">
        <v>11</v>
      </c>
      <c r="E9" s="31">
        <v>10</v>
      </c>
      <c r="F9" s="32">
        <v>9</v>
      </c>
      <c r="G9" s="33">
        <v>5</v>
      </c>
      <c r="H9" s="31">
        <v>16</v>
      </c>
      <c r="I9" s="32">
        <v>11</v>
      </c>
      <c r="J9" s="33">
        <v>19</v>
      </c>
      <c r="K9" s="31">
        <v>27</v>
      </c>
      <c r="L9" s="32">
        <v>10</v>
      </c>
      <c r="M9" s="33">
        <v>7</v>
      </c>
      <c r="N9" s="31">
        <v>11</v>
      </c>
      <c r="O9" s="32">
        <v>10</v>
      </c>
      <c r="P9" s="33">
        <v>13</v>
      </c>
      <c r="Q9" s="31">
        <v>12</v>
      </c>
      <c r="R9" s="32">
        <v>26</v>
      </c>
      <c r="S9" s="33">
        <v>3</v>
      </c>
      <c r="T9" s="31">
        <v>13</v>
      </c>
      <c r="U9" s="32">
        <v>6</v>
      </c>
      <c r="V9" s="33">
        <v>15</v>
      </c>
      <c r="W9" s="34">
        <v>9</v>
      </c>
      <c r="X9" s="46">
        <v>4</v>
      </c>
      <c r="Y9" s="39">
        <v>6</v>
      </c>
      <c r="Z9" s="10">
        <f t="shared" si="0"/>
        <v>281</v>
      </c>
      <c r="AA9" s="32">
        <f t="shared" si="1"/>
        <v>8</v>
      </c>
      <c r="AC9" s="1">
        <f t="shared" si="2"/>
        <v>1</v>
      </c>
    </row>
    <row r="10" spans="1:29" ht="16.5" thickTop="1" thickBot="1" x14ac:dyDescent="0.3">
      <c r="A10" s="9" t="s">
        <v>24</v>
      </c>
      <c r="B10" s="23">
        <v>14</v>
      </c>
      <c r="C10" s="24">
        <v>6</v>
      </c>
      <c r="D10" s="25">
        <v>27</v>
      </c>
      <c r="E10" s="23">
        <v>20</v>
      </c>
      <c r="F10" s="24">
        <v>13</v>
      </c>
      <c r="G10" s="25">
        <v>18</v>
      </c>
      <c r="H10" s="23">
        <v>19</v>
      </c>
      <c r="I10" s="24">
        <v>10</v>
      </c>
      <c r="J10" s="25">
        <v>21</v>
      </c>
      <c r="K10" s="23">
        <v>3</v>
      </c>
      <c r="L10" s="24">
        <v>9</v>
      </c>
      <c r="M10" s="25">
        <v>21</v>
      </c>
      <c r="N10" s="23">
        <v>12</v>
      </c>
      <c r="O10" s="24">
        <v>5</v>
      </c>
      <c r="P10" s="25">
        <v>5</v>
      </c>
      <c r="Q10" s="23">
        <v>13</v>
      </c>
      <c r="R10" s="24">
        <v>27</v>
      </c>
      <c r="S10" s="25">
        <v>27</v>
      </c>
      <c r="T10" s="23">
        <v>8</v>
      </c>
      <c r="U10" s="24">
        <v>10</v>
      </c>
      <c r="V10" s="25">
        <v>19</v>
      </c>
      <c r="W10" s="26">
        <v>12</v>
      </c>
      <c r="X10" s="44">
        <v>21</v>
      </c>
      <c r="Y10" s="37">
        <v>5</v>
      </c>
      <c r="Z10" s="10">
        <f t="shared" si="0"/>
        <v>345</v>
      </c>
      <c r="AA10" s="24">
        <f t="shared" si="1"/>
        <v>17</v>
      </c>
      <c r="AC10" s="1">
        <f t="shared" si="2"/>
        <v>3</v>
      </c>
    </row>
    <row r="11" spans="1:29" ht="16.5" thickTop="1" thickBot="1" x14ac:dyDescent="0.3">
      <c r="A11" s="7" t="s">
        <v>25</v>
      </c>
      <c r="B11" s="17">
        <v>21</v>
      </c>
      <c r="C11" s="7">
        <v>8</v>
      </c>
      <c r="D11" s="18">
        <v>9</v>
      </c>
      <c r="E11" s="17">
        <v>15</v>
      </c>
      <c r="F11" s="7">
        <v>21</v>
      </c>
      <c r="G11" s="18">
        <v>13</v>
      </c>
      <c r="H11" s="17">
        <v>14</v>
      </c>
      <c r="I11" s="7">
        <v>17</v>
      </c>
      <c r="J11" s="18">
        <v>12</v>
      </c>
      <c r="K11" s="17">
        <v>2</v>
      </c>
      <c r="L11" s="7">
        <v>6</v>
      </c>
      <c r="M11" s="18">
        <v>5</v>
      </c>
      <c r="N11" s="17">
        <v>9</v>
      </c>
      <c r="O11" s="7">
        <v>27</v>
      </c>
      <c r="P11" s="18">
        <v>6</v>
      </c>
      <c r="Q11" s="17">
        <v>18</v>
      </c>
      <c r="R11" s="7">
        <v>11</v>
      </c>
      <c r="S11" s="18">
        <v>27</v>
      </c>
      <c r="T11" s="17">
        <v>12</v>
      </c>
      <c r="U11" s="7">
        <v>21</v>
      </c>
      <c r="V11" s="18">
        <v>5</v>
      </c>
      <c r="W11" s="22">
        <v>20</v>
      </c>
      <c r="X11" s="47">
        <v>7</v>
      </c>
      <c r="Y11" s="40">
        <v>7</v>
      </c>
      <c r="Z11" s="10">
        <f t="shared" si="0"/>
        <v>313</v>
      </c>
      <c r="AA11" s="7">
        <f t="shared" si="1"/>
        <v>13</v>
      </c>
      <c r="AC11" s="1">
        <f t="shared" si="2"/>
        <v>2</v>
      </c>
    </row>
    <row r="12" spans="1:29" ht="16.5" thickTop="1" thickBot="1" x14ac:dyDescent="0.3">
      <c r="A12" s="8" t="s">
        <v>26</v>
      </c>
      <c r="B12" s="31">
        <v>17</v>
      </c>
      <c r="C12" s="32">
        <v>19</v>
      </c>
      <c r="D12" s="33">
        <v>18</v>
      </c>
      <c r="E12" s="31">
        <v>12</v>
      </c>
      <c r="F12" s="32">
        <v>7</v>
      </c>
      <c r="G12" s="33">
        <v>9</v>
      </c>
      <c r="H12" s="31">
        <v>6</v>
      </c>
      <c r="I12" s="32">
        <v>15</v>
      </c>
      <c r="J12" s="33">
        <v>15</v>
      </c>
      <c r="K12" s="31">
        <v>14</v>
      </c>
      <c r="L12" s="32">
        <v>5</v>
      </c>
      <c r="M12" s="33">
        <v>15</v>
      </c>
      <c r="N12" s="31">
        <v>6</v>
      </c>
      <c r="O12" s="32">
        <v>11</v>
      </c>
      <c r="P12" s="33">
        <v>19</v>
      </c>
      <c r="Q12" s="31">
        <v>5</v>
      </c>
      <c r="R12" s="32">
        <v>28</v>
      </c>
      <c r="S12" s="33">
        <v>9</v>
      </c>
      <c r="T12" s="31">
        <v>18</v>
      </c>
      <c r="U12" s="32">
        <v>13</v>
      </c>
      <c r="V12" s="33">
        <v>3</v>
      </c>
      <c r="W12" s="34">
        <v>11</v>
      </c>
      <c r="X12" s="46">
        <v>14</v>
      </c>
      <c r="Y12" s="39">
        <v>2</v>
      </c>
      <c r="Z12" s="10">
        <f t="shared" si="0"/>
        <v>291</v>
      </c>
      <c r="AA12" s="8">
        <f t="shared" si="1"/>
        <v>9</v>
      </c>
      <c r="AC12" s="1">
        <f t="shared" si="2"/>
        <v>0</v>
      </c>
    </row>
    <row r="13" spans="1:29" ht="16.5" thickTop="1" thickBot="1" x14ac:dyDescent="0.3">
      <c r="A13" s="9" t="s">
        <v>27</v>
      </c>
      <c r="B13" s="23">
        <v>27</v>
      </c>
      <c r="C13" s="24">
        <v>4</v>
      </c>
      <c r="D13" s="25">
        <v>17</v>
      </c>
      <c r="E13" s="23">
        <v>21</v>
      </c>
      <c r="F13" s="24">
        <v>27</v>
      </c>
      <c r="G13" s="25">
        <v>27</v>
      </c>
      <c r="H13" s="23">
        <v>27</v>
      </c>
      <c r="I13" s="24">
        <v>7</v>
      </c>
      <c r="J13" s="25">
        <v>27</v>
      </c>
      <c r="K13" s="23">
        <v>7</v>
      </c>
      <c r="L13" s="24">
        <v>12</v>
      </c>
      <c r="M13" s="25">
        <v>10</v>
      </c>
      <c r="N13" s="23">
        <v>10</v>
      </c>
      <c r="O13" s="24">
        <v>27</v>
      </c>
      <c r="P13" s="25">
        <v>16</v>
      </c>
      <c r="Q13" s="23">
        <v>15</v>
      </c>
      <c r="R13" s="24">
        <v>27</v>
      </c>
      <c r="S13" s="25">
        <v>8</v>
      </c>
      <c r="T13" s="23">
        <v>21</v>
      </c>
      <c r="U13" s="24">
        <v>16</v>
      </c>
      <c r="V13" s="25">
        <v>27</v>
      </c>
      <c r="W13" s="26">
        <v>18</v>
      </c>
      <c r="X13" s="44">
        <v>13</v>
      </c>
      <c r="Y13" s="37">
        <v>15</v>
      </c>
      <c r="Z13" s="10">
        <f t="shared" si="0"/>
        <v>426</v>
      </c>
      <c r="AA13" s="9">
        <f t="shared" si="1"/>
        <v>20</v>
      </c>
      <c r="AC13" s="1">
        <f t="shared" si="2"/>
        <v>8</v>
      </c>
    </row>
    <row r="14" spans="1:29" ht="16.5" thickTop="1" thickBot="1" x14ac:dyDescent="0.3">
      <c r="A14" s="7" t="s">
        <v>28</v>
      </c>
      <c r="B14" s="27">
        <v>7</v>
      </c>
      <c r="C14" s="28">
        <v>20</v>
      </c>
      <c r="D14" s="29">
        <v>27</v>
      </c>
      <c r="E14" s="27">
        <v>23</v>
      </c>
      <c r="F14" s="28">
        <v>27</v>
      </c>
      <c r="G14" s="29">
        <v>27</v>
      </c>
      <c r="H14" s="27">
        <v>27</v>
      </c>
      <c r="I14" s="28">
        <v>27</v>
      </c>
      <c r="J14" s="29">
        <v>20</v>
      </c>
      <c r="K14" s="27">
        <v>17</v>
      </c>
      <c r="L14" s="28">
        <v>27</v>
      </c>
      <c r="M14" s="29">
        <v>27</v>
      </c>
      <c r="N14" s="27">
        <v>16</v>
      </c>
      <c r="O14" s="28">
        <v>13</v>
      </c>
      <c r="P14" s="29">
        <v>27</v>
      </c>
      <c r="Q14" s="27">
        <v>19</v>
      </c>
      <c r="R14" s="28">
        <v>15</v>
      </c>
      <c r="S14" s="29">
        <v>26</v>
      </c>
      <c r="T14" s="27">
        <v>27</v>
      </c>
      <c r="U14" s="28">
        <v>27</v>
      </c>
      <c r="V14" s="29">
        <v>21</v>
      </c>
      <c r="W14" s="30">
        <v>27</v>
      </c>
      <c r="X14" s="45">
        <v>27</v>
      </c>
      <c r="Y14" s="38">
        <v>27</v>
      </c>
      <c r="Z14" s="10">
        <f t="shared" si="0"/>
        <v>548</v>
      </c>
      <c r="AA14" s="7">
        <f t="shared" si="1"/>
        <v>24</v>
      </c>
      <c r="AC14" s="1">
        <f t="shared" si="2"/>
        <v>13</v>
      </c>
    </row>
    <row r="15" spans="1:29" ht="16.5" thickTop="1" thickBot="1" x14ac:dyDescent="0.3">
      <c r="A15" s="8" t="s">
        <v>29</v>
      </c>
      <c r="B15" s="49">
        <v>8</v>
      </c>
      <c r="C15" s="50">
        <v>5</v>
      </c>
      <c r="D15" s="51">
        <v>5</v>
      </c>
      <c r="E15" s="49">
        <v>7</v>
      </c>
      <c r="F15" s="50">
        <v>4</v>
      </c>
      <c r="G15" s="51">
        <v>7</v>
      </c>
      <c r="H15" s="49">
        <v>12</v>
      </c>
      <c r="I15" s="50">
        <v>5</v>
      </c>
      <c r="J15" s="51">
        <v>9</v>
      </c>
      <c r="K15" s="49">
        <v>13</v>
      </c>
      <c r="L15" s="50">
        <v>26</v>
      </c>
      <c r="M15" s="51">
        <v>8</v>
      </c>
      <c r="N15" s="49">
        <v>1</v>
      </c>
      <c r="O15" s="50">
        <v>1</v>
      </c>
      <c r="P15" s="51">
        <v>9</v>
      </c>
      <c r="Q15" s="49">
        <v>11</v>
      </c>
      <c r="R15" s="50">
        <v>12</v>
      </c>
      <c r="S15" s="51">
        <v>14</v>
      </c>
      <c r="T15" s="49">
        <v>4</v>
      </c>
      <c r="U15" s="50">
        <v>5</v>
      </c>
      <c r="V15" s="51">
        <v>18</v>
      </c>
      <c r="W15" s="52">
        <v>7</v>
      </c>
      <c r="X15" s="53">
        <v>20</v>
      </c>
      <c r="Y15" s="54">
        <v>8</v>
      </c>
      <c r="Z15" s="10">
        <f t="shared" si="0"/>
        <v>219</v>
      </c>
      <c r="AA15" s="32">
        <f t="shared" si="1"/>
        <v>5</v>
      </c>
      <c r="AC15" s="1">
        <f t="shared" si="2"/>
        <v>0</v>
      </c>
    </row>
    <row r="16" spans="1:29" ht="16.5" thickTop="1" thickBot="1" x14ac:dyDescent="0.3">
      <c r="A16" s="9" t="s">
        <v>30</v>
      </c>
      <c r="B16" s="55">
        <v>9</v>
      </c>
      <c r="C16" s="56">
        <v>23</v>
      </c>
      <c r="D16" s="57">
        <v>10</v>
      </c>
      <c r="E16" s="55">
        <v>16</v>
      </c>
      <c r="F16" s="56">
        <v>10</v>
      </c>
      <c r="G16" s="57">
        <v>6</v>
      </c>
      <c r="H16" s="55">
        <v>10</v>
      </c>
      <c r="I16" s="56">
        <v>18</v>
      </c>
      <c r="J16" s="57">
        <v>6</v>
      </c>
      <c r="K16" s="55">
        <v>4</v>
      </c>
      <c r="L16" s="56">
        <v>26</v>
      </c>
      <c r="M16" s="57">
        <v>6</v>
      </c>
      <c r="N16" s="55">
        <v>8</v>
      </c>
      <c r="O16" s="56">
        <v>15</v>
      </c>
      <c r="P16" s="57">
        <v>4</v>
      </c>
      <c r="Q16" s="55">
        <v>14</v>
      </c>
      <c r="R16" s="56">
        <v>3</v>
      </c>
      <c r="S16" s="57">
        <v>2</v>
      </c>
      <c r="T16" s="55">
        <v>11</v>
      </c>
      <c r="U16" s="56">
        <v>9</v>
      </c>
      <c r="V16" s="57">
        <v>7</v>
      </c>
      <c r="W16" s="58">
        <v>1</v>
      </c>
      <c r="X16" s="59">
        <v>6</v>
      </c>
      <c r="Y16" s="60">
        <v>1</v>
      </c>
      <c r="Z16" s="10">
        <f t="shared" si="0"/>
        <v>225</v>
      </c>
      <c r="AA16" s="24">
        <f t="shared" si="1"/>
        <v>6</v>
      </c>
      <c r="AC16" s="1">
        <f t="shared" si="2"/>
        <v>0</v>
      </c>
    </row>
    <row r="17" spans="1:29" s="3" customFormat="1" ht="16.5" thickTop="1" thickBot="1" x14ac:dyDescent="0.3">
      <c r="A17" s="7" t="s">
        <v>31</v>
      </c>
      <c r="B17" s="61">
        <v>13</v>
      </c>
      <c r="C17" s="62">
        <v>11</v>
      </c>
      <c r="D17" s="63">
        <v>14</v>
      </c>
      <c r="E17" s="61">
        <v>3</v>
      </c>
      <c r="F17" s="62">
        <v>6</v>
      </c>
      <c r="G17" s="63">
        <v>10</v>
      </c>
      <c r="H17" s="61">
        <v>8</v>
      </c>
      <c r="I17" s="62">
        <v>4</v>
      </c>
      <c r="J17" s="63">
        <v>3</v>
      </c>
      <c r="K17" s="61">
        <v>15</v>
      </c>
      <c r="L17" s="62">
        <v>26</v>
      </c>
      <c r="M17" s="63">
        <v>2</v>
      </c>
      <c r="N17" s="61">
        <v>19</v>
      </c>
      <c r="O17" s="62">
        <v>14</v>
      </c>
      <c r="P17" s="63">
        <v>8</v>
      </c>
      <c r="Q17" s="61">
        <v>8</v>
      </c>
      <c r="R17" s="62">
        <v>26</v>
      </c>
      <c r="S17" s="63">
        <v>13</v>
      </c>
      <c r="T17" s="61">
        <v>10</v>
      </c>
      <c r="U17" s="62">
        <v>18</v>
      </c>
      <c r="V17" s="63">
        <v>6</v>
      </c>
      <c r="W17" s="64">
        <v>27</v>
      </c>
      <c r="X17" s="65">
        <v>17</v>
      </c>
      <c r="Y17" s="66">
        <v>14</v>
      </c>
      <c r="Z17" s="10">
        <f t="shared" si="0"/>
        <v>295</v>
      </c>
      <c r="AA17" s="28">
        <f t="shared" si="1"/>
        <v>10</v>
      </c>
      <c r="AC17" s="1">
        <f t="shared" si="2"/>
        <v>1</v>
      </c>
    </row>
    <row r="18" spans="1:29" s="3" customFormat="1" ht="16.5" thickTop="1" thickBot="1" x14ac:dyDescent="0.3">
      <c r="A18" s="8" t="s">
        <v>32</v>
      </c>
      <c r="B18" s="31">
        <v>23</v>
      </c>
      <c r="C18" s="32">
        <v>21</v>
      </c>
      <c r="D18" s="33">
        <v>21</v>
      </c>
      <c r="E18" s="31">
        <v>27</v>
      </c>
      <c r="F18" s="32">
        <v>18</v>
      </c>
      <c r="G18" s="33">
        <v>17</v>
      </c>
      <c r="H18" s="31">
        <v>18</v>
      </c>
      <c r="I18" s="32">
        <v>20</v>
      </c>
      <c r="J18" s="33">
        <v>27</v>
      </c>
      <c r="K18" s="31">
        <v>8</v>
      </c>
      <c r="L18" s="32">
        <v>27</v>
      </c>
      <c r="M18" s="33">
        <v>22</v>
      </c>
      <c r="N18" s="31">
        <v>27</v>
      </c>
      <c r="O18" s="32">
        <v>27</v>
      </c>
      <c r="P18" s="33">
        <v>27</v>
      </c>
      <c r="Q18" s="31">
        <v>22</v>
      </c>
      <c r="R18" s="67">
        <v>27</v>
      </c>
      <c r="S18" s="33">
        <v>15</v>
      </c>
      <c r="T18" s="31">
        <v>14</v>
      </c>
      <c r="U18" s="32">
        <v>17</v>
      </c>
      <c r="V18" s="33">
        <v>27</v>
      </c>
      <c r="W18" s="34">
        <v>17</v>
      </c>
      <c r="X18" s="46">
        <v>19</v>
      </c>
      <c r="Y18" s="39">
        <v>12</v>
      </c>
      <c r="Z18" s="10">
        <f t="shared" si="0"/>
        <v>500</v>
      </c>
      <c r="AA18" s="8">
        <f t="shared" si="1"/>
        <v>22</v>
      </c>
      <c r="AC18" s="1">
        <f t="shared" si="2"/>
        <v>8</v>
      </c>
    </row>
    <row r="19" spans="1:29" s="3" customFormat="1" ht="16.5" thickTop="1" thickBot="1" x14ac:dyDescent="0.3">
      <c r="A19" s="68" t="s">
        <v>33</v>
      </c>
      <c r="B19" s="69">
        <v>12</v>
      </c>
      <c r="C19" s="68">
        <v>1</v>
      </c>
      <c r="D19" s="70">
        <v>6</v>
      </c>
      <c r="E19" s="69">
        <v>14</v>
      </c>
      <c r="F19" s="68">
        <v>5</v>
      </c>
      <c r="G19" s="70">
        <v>3</v>
      </c>
      <c r="H19" s="69">
        <v>9</v>
      </c>
      <c r="I19" s="68">
        <v>16</v>
      </c>
      <c r="J19" s="70">
        <v>2</v>
      </c>
      <c r="K19" s="69">
        <v>18</v>
      </c>
      <c r="L19" s="68">
        <v>14</v>
      </c>
      <c r="M19" s="70">
        <v>4</v>
      </c>
      <c r="N19" s="69">
        <v>3</v>
      </c>
      <c r="O19" s="68">
        <v>9</v>
      </c>
      <c r="P19" s="70">
        <v>21</v>
      </c>
      <c r="Q19" s="69">
        <v>9</v>
      </c>
      <c r="R19" s="68">
        <v>7</v>
      </c>
      <c r="S19" s="70">
        <v>12</v>
      </c>
      <c r="T19" s="69">
        <v>17</v>
      </c>
      <c r="U19" s="68">
        <v>1</v>
      </c>
      <c r="V19" s="70">
        <v>4</v>
      </c>
      <c r="W19" s="71">
        <v>8</v>
      </c>
      <c r="X19" s="72">
        <v>11</v>
      </c>
      <c r="Y19" s="73">
        <v>4</v>
      </c>
      <c r="Z19" s="74">
        <f t="shared" si="0"/>
        <v>210</v>
      </c>
      <c r="AA19" s="68">
        <f t="shared" si="1"/>
        <v>3</v>
      </c>
      <c r="AC19" s="1">
        <f t="shared" si="2"/>
        <v>0</v>
      </c>
    </row>
    <row r="20" spans="1:29" s="3" customFormat="1" x14ac:dyDescent="0.25">
      <c r="A20" s="7" t="s">
        <v>34</v>
      </c>
      <c r="B20" s="17">
        <v>16</v>
      </c>
      <c r="C20" s="7">
        <v>9</v>
      </c>
      <c r="D20" s="18">
        <v>2</v>
      </c>
      <c r="E20" s="17">
        <v>18</v>
      </c>
      <c r="F20" s="7">
        <v>17</v>
      </c>
      <c r="G20" s="18">
        <v>15</v>
      </c>
      <c r="H20" s="17">
        <v>4</v>
      </c>
      <c r="I20" s="7">
        <v>14</v>
      </c>
      <c r="J20" s="18">
        <v>4</v>
      </c>
      <c r="K20" s="17">
        <v>9</v>
      </c>
      <c r="L20" s="7">
        <v>4</v>
      </c>
      <c r="M20" s="18">
        <v>16</v>
      </c>
      <c r="N20" s="17">
        <v>13</v>
      </c>
      <c r="O20" s="7">
        <v>8</v>
      </c>
      <c r="P20" s="18">
        <v>10</v>
      </c>
      <c r="Q20" s="17">
        <v>7</v>
      </c>
      <c r="R20" s="7">
        <v>8</v>
      </c>
      <c r="S20" s="18">
        <v>4</v>
      </c>
      <c r="T20" s="17">
        <v>6</v>
      </c>
      <c r="U20" s="7">
        <v>8</v>
      </c>
      <c r="V20" s="18">
        <v>9</v>
      </c>
      <c r="W20" s="22">
        <v>2</v>
      </c>
      <c r="X20" s="47">
        <v>12</v>
      </c>
      <c r="Y20" s="40">
        <v>3</v>
      </c>
      <c r="Z20" s="17">
        <f t="shared" si="0"/>
        <v>218</v>
      </c>
      <c r="AA20" s="7">
        <f t="shared" si="1"/>
        <v>4</v>
      </c>
      <c r="AC20" s="1">
        <f t="shared" si="2"/>
        <v>0</v>
      </c>
    </row>
    <row r="21" spans="1:29" s="3" customFormat="1" ht="16.5" customHeight="1" x14ac:dyDescent="0.25">
      <c r="A21" s="8" t="s">
        <v>35</v>
      </c>
      <c r="B21" s="13">
        <v>22</v>
      </c>
      <c r="C21" s="8">
        <v>10</v>
      </c>
      <c r="D21" s="14">
        <v>20</v>
      </c>
      <c r="E21" s="13">
        <v>2</v>
      </c>
      <c r="F21" s="8">
        <v>11</v>
      </c>
      <c r="G21" s="14">
        <v>17</v>
      </c>
      <c r="H21" s="13">
        <v>15</v>
      </c>
      <c r="I21" s="8">
        <v>23</v>
      </c>
      <c r="J21" s="14">
        <v>10</v>
      </c>
      <c r="K21" s="13">
        <v>11</v>
      </c>
      <c r="L21" s="8">
        <v>11</v>
      </c>
      <c r="M21" s="14">
        <v>18</v>
      </c>
      <c r="N21" s="13">
        <v>22</v>
      </c>
      <c r="O21" s="8">
        <v>7</v>
      </c>
      <c r="P21" s="14">
        <v>7</v>
      </c>
      <c r="Q21" s="13">
        <v>20</v>
      </c>
      <c r="R21" s="8">
        <v>2</v>
      </c>
      <c r="S21" s="14">
        <v>7</v>
      </c>
      <c r="T21" s="13">
        <v>9</v>
      </c>
      <c r="U21" s="8">
        <v>20</v>
      </c>
      <c r="V21" s="14">
        <v>12</v>
      </c>
      <c r="W21" s="20">
        <v>16</v>
      </c>
      <c r="X21" s="43">
        <v>16</v>
      </c>
      <c r="Y21" s="36">
        <v>16</v>
      </c>
      <c r="Z21" s="13">
        <f t="shared" si="0"/>
        <v>324</v>
      </c>
      <c r="AA21" s="8">
        <f t="shared" si="1"/>
        <v>14</v>
      </c>
      <c r="AC21" s="1">
        <f t="shared" si="2"/>
        <v>0</v>
      </c>
    </row>
    <row r="22" spans="1:29" ht="16.5" customHeight="1" thickBot="1" x14ac:dyDescent="0.3">
      <c r="A22" s="9" t="s">
        <v>36</v>
      </c>
      <c r="B22" s="15">
        <v>19</v>
      </c>
      <c r="C22" s="9">
        <v>7</v>
      </c>
      <c r="D22" s="16">
        <v>12</v>
      </c>
      <c r="E22" s="15">
        <v>17</v>
      </c>
      <c r="F22" s="9">
        <v>12</v>
      </c>
      <c r="G22" s="16">
        <v>20</v>
      </c>
      <c r="H22" s="15">
        <v>21</v>
      </c>
      <c r="I22" s="9">
        <v>9</v>
      </c>
      <c r="J22" s="16">
        <v>14</v>
      </c>
      <c r="K22" s="15">
        <v>16</v>
      </c>
      <c r="L22" s="9">
        <v>15</v>
      </c>
      <c r="M22" s="16">
        <v>20</v>
      </c>
      <c r="N22" s="15">
        <v>5</v>
      </c>
      <c r="O22" s="9">
        <v>3</v>
      </c>
      <c r="P22" s="16">
        <v>17</v>
      </c>
      <c r="Q22" s="15">
        <v>16</v>
      </c>
      <c r="R22" s="9">
        <v>27</v>
      </c>
      <c r="S22" s="16">
        <v>11</v>
      </c>
      <c r="T22" s="15">
        <v>22</v>
      </c>
      <c r="U22" s="9">
        <v>11</v>
      </c>
      <c r="V22" s="16">
        <v>14</v>
      </c>
      <c r="W22" s="21">
        <v>15</v>
      </c>
      <c r="X22" s="48">
        <v>27</v>
      </c>
      <c r="Y22" s="41">
        <v>9</v>
      </c>
      <c r="Z22" s="15">
        <f t="shared" si="0"/>
        <v>359</v>
      </c>
      <c r="AA22" s="9">
        <f t="shared" si="1"/>
        <v>18</v>
      </c>
      <c r="AC22" s="1">
        <f t="shared" si="2"/>
        <v>2</v>
      </c>
    </row>
    <row r="23" spans="1:29" ht="16.5" customHeight="1" x14ac:dyDescent="0.25">
      <c r="A23" s="7" t="s">
        <v>37</v>
      </c>
      <c r="B23" s="17">
        <v>24</v>
      </c>
      <c r="C23" s="7">
        <v>27</v>
      </c>
      <c r="D23" s="18">
        <v>15</v>
      </c>
      <c r="E23" s="17">
        <v>22</v>
      </c>
      <c r="F23" s="7">
        <v>27</v>
      </c>
      <c r="G23" s="18">
        <v>27</v>
      </c>
      <c r="H23" s="17">
        <v>27</v>
      </c>
      <c r="I23" s="7">
        <v>3</v>
      </c>
      <c r="J23" s="18">
        <v>13</v>
      </c>
      <c r="K23" s="17">
        <v>27</v>
      </c>
      <c r="L23" s="7">
        <v>27</v>
      </c>
      <c r="M23" s="18">
        <v>27</v>
      </c>
      <c r="N23" s="17">
        <v>17</v>
      </c>
      <c r="O23" s="7">
        <v>12</v>
      </c>
      <c r="P23" s="18">
        <v>27</v>
      </c>
      <c r="Q23" s="17">
        <v>24</v>
      </c>
      <c r="R23" s="7">
        <v>27</v>
      </c>
      <c r="S23" s="18">
        <v>10</v>
      </c>
      <c r="T23" s="17">
        <v>27</v>
      </c>
      <c r="U23" s="7">
        <v>27</v>
      </c>
      <c r="V23" s="18">
        <v>27</v>
      </c>
      <c r="W23" s="22">
        <v>10</v>
      </c>
      <c r="X23" s="47">
        <v>27</v>
      </c>
      <c r="Y23" s="40">
        <v>27</v>
      </c>
      <c r="Z23" s="17">
        <f t="shared" si="0"/>
        <v>528</v>
      </c>
      <c r="AA23" s="7">
        <f t="shared" si="1"/>
        <v>23</v>
      </c>
      <c r="AC23" s="1">
        <f t="shared" si="2"/>
        <v>14</v>
      </c>
    </row>
    <row r="24" spans="1:29" ht="16.5" customHeight="1" x14ac:dyDescent="0.25">
      <c r="A24" s="8" t="s">
        <v>38</v>
      </c>
      <c r="B24" s="31">
        <v>15</v>
      </c>
      <c r="C24" s="32">
        <v>24</v>
      </c>
      <c r="D24" s="33">
        <v>27</v>
      </c>
      <c r="E24" s="31">
        <v>27</v>
      </c>
      <c r="F24" s="32">
        <v>20</v>
      </c>
      <c r="G24" s="33">
        <v>27</v>
      </c>
      <c r="H24" s="31">
        <v>22</v>
      </c>
      <c r="I24" s="32">
        <v>21</v>
      </c>
      <c r="J24" s="33">
        <v>27</v>
      </c>
      <c r="K24" s="31">
        <v>27</v>
      </c>
      <c r="L24" s="32">
        <v>26</v>
      </c>
      <c r="M24" s="33">
        <v>27</v>
      </c>
      <c r="N24" s="31">
        <v>27</v>
      </c>
      <c r="O24" s="32">
        <v>27</v>
      </c>
      <c r="P24" s="33">
        <v>27</v>
      </c>
      <c r="Q24" s="31">
        <v>27</v>
      </c>
      <c r="R24" s="32">
        <v>10</v>
      </c>
      <c r="S24" s="33">
        <v>27</v>
      </c>
      <c r="T24" s="31">
        <v>23</v>
      </c>
      <c r="U24" s="32">
        <v>23</v>
      </c>
      <c r="V24" s="33">
        <v>27</v>
      </c>
      <c r="W24" s="34">
        <v>21</v>
      </c>
      <c r="X24" s="46">
        <v>8</v>
      </c>
      <c r="Y24" s="39">
        <v>23</v>
      </c>
      <c r="Z24" s="13">
        <f t="shared" si="0"/>
        <v>560</v>
      </c>
      <c r="AA24" s="8">
        <f t="shared" si="1"/>
        <v>25</v>
      </c>
      <c r="AC24" s="1">
        <f t="shared" si="2"/>
        <v>12</v>
      </c>
    </row>
    <row r="25" spans="1:29" ht="16.5" customHeight="1" thickBot="1" x14ac:dyDescent="0.3">
      <c r="A25" s="9" t="s">
        <v>39</v>
      </c>
      <c r="B25" s="15">
        <v>11</v>
      </c>
      <c r="C25" s="9">
        <v>12</v>
      </c>
      <c r="D25" s="16">
        <v>7</v>
      </c>
      <c r="E25" s="15">
        <v>8</v>
      </c>
      <c r="F25" s="9">
        <v>16</v>
      </c>
      <c r="G25" s="16">
        <v>11</v>
      </c>
      <c r="H25" s="15">
        <v>5</v>
      </c>
      <c r="I25" s="9">
        <v>7</v>
      </c>
      <c r="J25" s="16">
        <v>11</v>
      </c>
      <c r="K25" s="15">
        <v>10</v>
      </c>
      <c r="L25" s="9">
        <v>3</v>
      </c>
      <c r="M25" s="16">
        <v>14</v>
      </c>
      <c r="N25" s="15">
        <v>15</v>
      </c>
      <c r="O25" s="9">
        <v>27</v>
      </c>
      <c r="P25" s="16">
        <v>18</v>
      </c>
      <c r="Q25" s="15">
        <v>3</v>
      </c>
      <c r="R25" s="9">
        <v>5</v>
      </c>
      <c r="S25" s="16">
        <v>26</v>
      </c>
      <c r="T25" s="15">
        <v>7</v>
      </c>
      <c r="U25" s="9">
        <v>14</v>
      </c>
      <c r="V25" s="16">
        <v>10</v>
      </c>
      <c r="W25" s="21">
        <v>3</v>
      </c>
      <c r="X25" s="48">
        <v>9</v>
      </c>
      <c r="Y25" s="41">
        <v>11</v>
      </c>
      <c r="Z25" s="15">
        <f t="shared" si="0"/>
        <v>263</v>
      </c>
      <c r="AA25" s="9">
        <f t="shared" si="1"/>
        <v>7</v>
      </c>
      <c r="AC25" s="1">
        <f t="shared" si="2"/>
        <v>1</v>
      </c>
    </row>
    <row r="26" spans="1:29" ht="16.5" customHeight="1" x14ac:dyDescent="0.25">
      <c r="A26" s="7" t="s">
        <v>40</v>
      </c>
      <c r="B26" s="17">
        <v>4</v>
      </c>
      <c r="C26" s="7">
        <v>13</v>
      </c>
      <c r="D26" s="18">
        <v>8</v>
      </c>
      <c r="E26" s="17">
        <v>5</v>
      </c>
      <c r="F26" s="7">
        <v>15</v>
      </c>
      <c r="G26" s="18">
        <v>16</v>
      </c>
      <c r="H26" s="17">
        <v>2</v>
      </c>
      <c r="I26" s="7">
        <v>19</v>
      </c>
      <c r="J26" s="18">
        <v>8</v>
      </c>
      <c r="K26" s="17">
        <v>19</v>
      </c>
      <c r="L26" s="7">
        <v>8</v>
      </c>
      <c r="M26" s="18">
        <v>9</v>
      </c>
      <c r="N26" s="17">
        <v>18</v>
      </c>
      <c r="O26" s="7">
        <v>27</v>
      </c>
      <c r="P26" s="18">
        <v>11</v>
      </c>
      <c r="Q26" s="17">
        <v>4</v>
      </c>
      <c r="R26" s="7">
        <v>9</v>
      </c>
      <c r="S26" s="18">
        <v>26</v>
      </c>
      <c r="T26" s="17">
        <v>5</v>
      </c>
      <c r="U26" s="7">
        <v>12</v>
      </c>
      <c r="V26" s="18">
        <v>16</v>
      </c>
      <c r="W26" s="22">
        <v>5</v>
      </c>
      <c r="X26" s="47">
        <v>18</v>
      </c>
      <c r="Y26" s="40">
        <v>22</v>
      </c>
      <c r="Z26" s="17">
        <f t="shared" si="0"/>
        <v>299</v>
      </c>
      <c r="AA26" s="7">
        <f t="shared" si="1"/>
        <v>12</v>
      </c>
      <c r="AC26" s="1">
        <f t="shared" si="2"/>
        <v>1</v>
      </c>
    </row>
    <row r="27" spans="1:29" ht="16.5" customHeight="1" x14ac:dyDescent="0.25">
      <c r="A27" s="8" t="s">
        <v>41</v>
      </c>
      <c r="B27" s="13">
        <v>2</v>
      </c>
      <c r="C27" s="8">
        <v>16</v>
      </c>
      <c r="D27" s="14">
        <v>13</v>
      </c>
      <c r="E27" s="13">
        <v>6</v>
      </c>
      <c r="F27" s="8">
        <v>19</v>
      </c>
      <c r="G27" s="14">
        <v>12</v>
      </c>
      <c r="H27" s="13">
        <v>17</v>
      </c>
      <c r="I27" s="8">
        <v>6</v>
      </c>
      <c r="J27" s="14">
        <v>17</v>
      </c>
      <c r="K27" s="13">
        <v>12</v>
      </c>
      <c r="L27" s="8">
        <v>26</v>
      </c>
      <c r="M27" s="14">
        <v>13</v>
      </c>
      <c r="N27" s="13">
        <v>14</v>
      </c>
      <c r="O27" s="8">
        <v>27</v>
      </c>
      <c r="P27" s="14">
        <v>12</v>
      </c>
      <c r="Q27" s="13">
        <v>21</v>
      </c>
      <c r="R27" s="8">
        <v>6</v>
      </c>
      <c r="S27" s="14">
        <v>26</v>
      </c>
      <c r="T27" s="13">
        <v>15</v>
      </c>
      <c r="U27" s="8">
        <v>15</v>
      </c>
      <c r="V27" s="14">
        <v>13</v>
      </c>
      <c r="W27" s="20">
        <v>22</v>
      </c>
      <c r="X27" s="43">
        <v>10</v>
      </c>
      <c r="Y27" s="36">
        <v>19</v>
      </c>
      <c r="Z27" s="13">
        <f t="shared" si="0"/>
        <v>359</v>
      </c>
      <c r="AA27" s="8">
        <f t="shared" si="1"/>
        <v>18</v>
      </c>
      <c r="AC27" s="1">
        <f t="shared" si="2"/>
        <v>1</v>
      </c>
    </row>
    <row r="28" spans="1:29" ht="16.5" customHeight="1" thickBot="1" x14ac:dyDescent="0.3">
      <c r="A28" s="9" t="s">
        <v>42</v>
      </c>
      <c r="B28" s="15">
        <v>18</v>
      </c>
      <c r="C28" s="9">
        <v>15</v>
      </c>
      <c r="D28" s="16">
        <v>22</v>
      </c>
      <c r="E28" s="15">
        <v>11</v>
      </c>
      <c r="F28" s="9">
        <v>22</v>
      </c>
      <c r="G28" s="16">
        <v>21</v>
      </c>
      <c r="H28" s="15">
        <v>20</v>
      </c>
      <c r="I28" s="9">
        <v>23</v>
      </c>
      <c r="J28" s="16">
        <v>22</v>
      </c>
      <c r="K28" s="15">
        <v>27</v>
      </c>
      <c r="L28" s="9">
        <v>27</v>
      </c>
      <c r="M28" s="16">
        <v>19</v>
      </c>
      <c r="N28" s="15">
        <v>21</v>
      </c>
      <c r="O28" s="9">
        <v>27</v>
      </c>
      <c r="P28" s="16">
        <v>20</v>
      </c>
      <c r="Q28" s="15">
        <v>17</v>
      </c>
      <c r="R28" s="9">
        <v>27</v>
      </c>
      <c r="S28" s="16">
        <v>27</v>
      </c>
      <c r="T28" s="15">
        <v>13</v>
      </c>
      <c r="U28" s="9">
        <v>22</v>
      </c>
      <c r="V28" s="16">
        <v>20</v>
      </c>
      <c r="W28" s="21">
        <v>27</v>
      </c>
      <c r="X28" s="48">
        <v>3</v>
      </c>
      <c r="Y28" s="41">
        <v>20</v>
      </c>
      <c r="Z28" s="15">
        <f t="shared" si="0"/>
        <v>491</v>
      </c>
      <c r="AA28" s="9">
        <f t="shared" si="1"/>
        <v>21</v>
      </c>
      <c r="AC28" s="1">
        <f t="shared" si="2"/>
        <v>6</v>
      </c>
    </row>
    <row r="29" spans="1:29" ht="16.5" customHeight="1" x14ac:dyDescent="0.25">
      <c r="A29" s="75" t="s">
        <v>43</v>
      </c>
      <c r="B29" s="76">
        <v>6</v>
      </c>
      <c r="C29" s="75">
        <v>17</v>
      </c>
      <c r="D29" s="77">
        <v>16</v>
      </c>
      <c r="E29" s="76">
        <v>13</v>
      </c>
      <c r="F29" s="75">
        <v>3</v>
      </c>
      <c r="G29" s="77">
        <v>2</v>
      </c>
      <c r="H29" s="76">
        <v>13</v>
      </c>
      <c r="I29" s="75">
        <v>13</v>
      </c>
      <c r="J29" s="77">
        <v>18</v>
      </c>
      <c r="K29" s="76">
        <v>5</v>
      </c>
      <c r="L29" s="75">
        <v>27</v>
      </c>
      <c r="M29" s="77">
        <v>11</v>
      </c>
      <c r="N29" s="76">
        <v>23</v>
      </c>
      <c r="O29" s="75">
        <v>27</v>
      </c>
      <c r="P29" s="77">
        <v>14</v>
      </c>
      <c r="Q29" s="76">
        <v>6</v>
      </c>
      <c r="R29" s="75">
        <v>27</v>
      </c>
      <c r="S29" s="77">
        <v>26</v>
      </c>
      <c r="T29" s="76">
        <v>19</v>
      </c>
      <c r="U29" s="75">
        <v>19</v>
      </c>
      <c r="V29" s="77">
        <v>11</v>
      </c>
      <c r="W29" s="78">
        <v>13</v>
      </c>
      <c r="X29" s="79">
        <v>2</v>
      </c>
      <c r="Y29" s="80">
        <v>13</v>
      </c>
      <c r="Z29" s="76">
        <f t="shared" si="0"/>
        <v>344</v>
      </c>
      <c r="AA29" s="75">
        <f t="shared" si="1"/>
        <v>16</v>
      </c>
      <c r="AC29" s="1">
        <f t="shared" si="2"/>
        <v>3</v>
      </c>
    </row>
  </sheetData>
  <sortState columnSort="1" ref="D4:Z4">
    <sortCondition ref="D4:Z4"/>
  </sortState>
  <pageMargins left="0.7" right="0.7" top="0.75" bottom="0.75" header="0.3" footer="0.3"/>
  <pageSetup scale="6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C-Rank</vt:lpstr>
      <vt:lpstr>'C-Rank'!Print_Area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Bankhead</dc:creator>
  <cp:lastModifiedBy>Administrator</cp:lastModifiedBy>
  <cp:lastPrinted>2017-12-03T00:50:57Z</cp:lastPrinted>
  <dcterms:created xsi:type="dcterms:W3CDTF">2011-10-01T16:42:25Z</dcterms:created>
  <dcterms:modified xsi:type="dcterms:W3CDTF">2017-12-03T00:58:13Z</dcterms:modified>
</cp:coreProperties>
</file>